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00" windowWidth="15450" windowHeight="7005" tabRatio="795" activeTab="0"/>
  </bookViews>
  <sheets>
    <sheet name="Cover Sheet" sheetId="1" r:id="rId1"/>
    <sheet name="HR-EZ" sheetId="2" r:id="rId2"/>
    <sheet name="HR-EZ_TOTAL Sched 1" sheetId="3" r:id="rId3"/>
    <sheet name="HR-EZ_OUT Sched 2" sheetId="4" r:id="rId4"/>
    <sheet name="HR-EZ_INV Sched 3" sheetId="5" r:id="rId5"/>
  </sheets>
  <definedNames>
    <definedName name="wrn.Page._.1._.2._.3." localSheetId="0" hidden="1">{#N/A,#N/A,FALSE,"HR-1";#N/A,#N/A,FALSE,"HR-2_PG2";#N/A,#N/A,FALSE,"HR-1_Sch1"}</definedName>
    <definedName name="wrn.Page._.1._.2._.3." hidden="1">{#N/A,#N/A,FALSE,"HR-1";#N/A,#N/A,FALSE,"HR-2_PG2";#N/A,#N/A,FALSE,"HR-1_Sch1"}</definedName>
  </definedNames>
  <calcPr fullCalcOnLoad="1" iterate="1" iterateCount="1" iterateDelta="0.001"/>
</workbook>
</file>

<file path=xl/sharedStrings.xml><?xml version="1.0" encoding="utf-8"?>
<sst xmlns="http://schemas.openxmlformats.org/spreadsheetml/2006/main" count="276" uniqueCount="144">
  <si>
    <t>UNITED STATES DEPARTMENT OF AGRICULTURE</t>
  </si>
  <si>
    <t>AGRICULTURAL MARKETING SERVICE</t>
  </si>
  <si>
    <t>Date</t>
  </si>
  <si>
    <t>REPORT OF RECEIPTS AND UTILIZATION</t>
  </si>
  <si>
    <t>This report is required by the order in accordance with 7 U.S.C. 608 c and d.  Failure to report can result in the assessment of a civil penalty</t>
  </si>
  <si>
    <t>BUTTERFAT</t>
  </si>
  <si>
    <t>Pounds</t>
  </si>
  <si>
    <t>POUNDS</t>
  </si>
  <si>
    <t>TOTAL RECEIPTS AND BEGINNING INVENTORIES</t>
  </si>
  <si>
    <t xml:space="preserve"> </t>
  </si>
  <si>
    <t xml:space="preserve">   </t>
  </si>
  <si>
    <t>Person Authorized to Sign for Handler</t>
  </si>
  <si>
    <t>Butterfat</t>
  </si>
  <si>
    <t>HALF</t>
  </si>
  <si>
    <t>AVG.</t>
  </si>
  <si>
    <t>GALLONS</t>
  </si>
  <si>
    <t>QUARTS</t>
  </si>
  <si>
    <t>PINTS</t>
  </si>
  <si>
    <t xml:space="preserve"> 10 OZ</t>
  </si>
  <si>
    <t>TEST</t>
  </si>
  <si>
    <t>TOTAL</t>
  </si>
  <si>
    <t>CLOSING INVENTORIES</t>
  </si>
  <si>
    <t>Product</t>
  </si>
  <si>
    <t>Class</t>
  </si>
  <si>
    <t>Own Farm Production</t>
  </si>
  <si>
    <t>Order</t>
  </si>
  <si>
    <t>Handler Name</t>
  </si>
  <si>
    <t>Plant Location</t>
  </si>
  <si>
    <t>Month/Year</t>
  </si>
  <si>
    <t>For M. A. Use Only</t>
  </si>
  <si>
    <t>For M.A. Use Only</t>
  </si>
  <si>
    <t>Line</t>
  </si>
  <si>
    <t>Handler:</t>
  </si>
  <si>
    <t>Location:</t>
  </si>
  <si>
    <t xml:space="preserve">       CLASS IV</t>
  </si>
  <si>
    <t>Month&amp;Year</t>
  </si>
  <si>
    <t>Identify Name, City, State</t>
  </si>
  <si>
    <t>BEGINNING INVENTORIES</t>
  </si>
  <si>
    <t>OTHER RECEIPTS</t>
  </si>
  <si>
    <t>CLASS I</t>
  </si>
  <si>
    <t>OTHER</t>
  </si>
  <si>
    <t>Month &amp; Year:</t>
  </si>
  <si>
    <t>Flavored Drink</t>
  </si>
  <si>
    <t>OUT-OF-AREA ROUTE DISPOSITION</t>
  </si>
  <si>
    <t>TOTAL, BULK</t>
  </si>
  <si>
    <t xml:space="preserve"> Skim</t>
  </si>
  <si>
    <t xml:space="preserve"> Buttermilk</t>
  </si>
  <si>
    <t xml:space="preserve"> Concentrated FMP</t>
  </si>
  <si>
    <t xml:space="preserve"> Raw Milk</t>
  </si>
  <si>
    <t>Month-Year</t>
  </si>
  <si>
    <t>Flavored Milk</t>
  </si>
  <si>
    <t>PRODUCT</t>
  </si>
  <si>
    <t xml:space="preserve"> 1% Lowfat - Plain</t>
  </si>
  <si>
    <t>Skim Nonfat -  Plain</t>
  </si>
  <si>
    <t>Homo - Whole</t>
  </si>
  <si>
    <t xml:space="preserve"> 2% Reduced Fat - Plain</t>
  </si>
  <si>
    <t>Skim Nonfat - Plain</t>
  </si>
  <si>
    <t>Specify: ____</t>
  </si>
  <si>
    <t>Specify: ___</t>
  </si>
  <si>
    <t xml:space="preserve"> Bulk Cream</t>
  </si>
  <si>
    <t>Prod.</t>
  </si>
  <si>
    <t>Form</t>
  </si>
  <si>
    <t>DAIRY PROGRAMS</t>
  </si>
  <si>
    <t>1/</t>
  </si>
  <si>
    <t>Type</t>
  </si>
  <si>
    <t>2/</t>
  </si>
  <si>
    <t>3/</t>
  </si>
  <si>
    <t>1/ (T)ransfer; (D)iversion.     2/ (B)ulk weights; (F)arm weights; (P)ackaged.     3/  (W)hole; (S)kim; (Cr)eam; (Co)ndensed; (V) Various Packaged.</t>
  </si>
  <si>
    <t>of up to $1,000 per day (7 U.S.C. 608c (14)(B)) or, upon conviction, in a fine of up to $5,000 per day (7 U.S.C. 608c (14) (A)).</t>
  </si>
  <si>
    <t>E-mail: fmmaseattle@fmmaseattle.com</t>
  </si>
  <si>
    <t>E-mail: ma@fmma.net</t>
  </si>
  <si>
    <t>Other Dairy Farms</t>
  </si>
  <si>
    <t>(No. of Farms)</t>
  </si>
  <si>
    <t>RECEIPTS</t>
  </si>
  <si>
    <t>Movements to Other Plants (Identify)</t>
  </si>
  <si>
    <t>Closing Inventory -- Class I Packaged</t>
  </si>
  <si>
    <t>TOTAL UTILIZATIONS AND ENDING INVENTORIES</t>
  </si>
  <si>
    <t>UTILIZATIONS</t>
  </si>
  <si>
    <t>Form HR-EZ, Page 1</t>
  </si>
  <si>
    <t xml:space="preserve"> 2% Reduced Fat</t>
  </si>
  <si>
    <t>Buttermilk</t>
  </si>
  <si>
    <t>RECONCILIATION OF NONFLUID MILK PRODUCTS</t>
  </si>
  <si>
    <t>Butter</t>
  </si>
  <si>
    <t>Nonfat Dry Milk</t>
  </si>
  <si>
    <t>Other (Specify):</t>
  </si>
  <si>
    <t>AVAILABILITY:</t>
  </si>
  <si>
    <t>Beginning Inventory</t>
  </si>
  <si>
    <t>Purchases</t>
  </si>
  <si>
    <t>Manufacture</t>
  </si>
  <si>
    <t>Sales (minus)</t>
  </si>
  <si>
    <t>Dumpage (minus)</t>
  </si>
  <si>
    <t>Ending Inventory (minus)</t>
  </si>
  <si>
    <t>Pounds Available for Use</t>
  </si>
  <si>
    <t xml:space="preserve">  Used in Class II</t>
  </si>
  <si>
    <t xml:space="preserve">  Used in Class III</t>
  </si>
  <si>
    <t>ACCOUNTABILITY: (USE)</t>
  </si>
  <si>
    <t>Total Pounds Used</t>
  </si>
  <si>
    <t>PRODUCT (Specify) 1/</t>
  </si>
  <si>
    <t>1/  Identify products of different butterfat tests on separate lines.</t>
  </si>
  <si>
    <t>Total to Page 1, Line 15</t>
  </si>
  <si>
    <t>Total to Page 1, Line 16</t>
  </si>
  <si>
    <t>2/  Identify Federal order number, city &amp; state.</t>
  </si>
  <si>
    <t>IDENTIFY AREA 2/:</t>
  </si>
  <si>
    <t>Closing Inventory -- Bulk (Class IV)</t>
  </si>
  <si>
    <t>Total Class I Route Disposition (In &amp; Out of Marketing Area)</t>
  </si>
  <si>
    <t>SHRINKAGE  (OVERAGE)</t>
  </si>
  <si>
    <t>Class I (Packaged)</t>
  </si>
  <si>
    <t>Class IV (Bulk)</t>
  </si>
  <si>
    <t>FEDERAL ORDERS 124 &amp; 131</t>
  </si>
  <si>
    <t xml:space="preserve"> FEDERAL ORDERS 124 &amp; 131</t>
  </si>
  <si>
    <t xml:space="preserve"> TOTAL ROUTE DISPOSITION</t>
  </si>
  <si>
    <t>TOTAL ROUTES</t>
  </si>
  <si>
    <t>Total to  Page 1, Line 14</t>
  </si>
  <si>
    <t>Report of Receipts and Utilization</t>
  </si>
  <si>
    <t>Note: This cover page is for information purposes only and does not need to be submitted to the market administrator's office.</t>
  </si>
  <si>
    <t>HR - EZ</t>
  </si>
  <si>
    <t>(includes schedules 1, 2, and 3)</t>
  </si>
  <si>
    <t>FEDERAL MILK ORDERS 124 &amp; 131</t>
  </si>
  <si>
    <t>Form HR-EZ, Schedule 1</t>
  </si>
  <si>
    <t>Form HR-EZ, Schedule 2</t>
  </si>
  <si>
    <t>Form HR-EZ, Schedule 3</t>
  </si>
  <si>
    <t>1930-220th St. SE, Ste. 102</t>
  </si>
  <si>
    <t>Phone: (425) 487-6009</t>
  </si>
  <si>
    <t>Fax: (425) 487-2775</t>
  </si>
  <si>
    <t>Phone: (602) 547-2909</t>
  </si>
  <si>
    <t>Fax: (602) 547-2906</t>
  </si>
  <si>
    <t>x .008</t>
  </si>
  <si>
    <t xml:space="preserve">  Used to Fortify Class I</t>
  </si>
  <si>
    <t>Loss (Line 7 Minus 12)</t>
  </si>
  <si>
    <t>TOTAL NONFLUID RECEIPTS:</t>
  </si>
  <si>
    <t>Nonfluid: Class II</t>
  </si>
  <si>
    <t>Lbs.</t>
  </si>
  <si>
    <r>
      <t>Used to Produce</t>
    </r>
    <r>
      <rPr>
        <sz val="8"/>
        <rFont val="Arial"/>
        <family val="2"/>
      </rPr>
      <t xml:space="preserve"> (Identify Product)</t>
    </r>
  </si>
  <si>
    <t>NFMS Used to Fortify FMP</t>
  </si>
  <si>
    <t>Nonfluid milk products: Class I, III, &amp; Loss (from Sch. 1, Line 16)</t>
  </si>
  <si>
    <t>Nonfluid milk products: Class II (from Sch. 1, Line 15)</t>
  </si>
  <si>
    <t>Nonfluid: Class I &amp; III, (plus Loss)</t>
  </si>
  <si>
    <t>x 9.89</t>
  </si>
  <si>
    <t>x 10.54</t>
  </si>
  <si>
    <t>Scottsdale, AZ 85254</t>
  </si>
  <si>
    <t>Bothell, WA 98021</t>
  </si>
  <si>
    <t>4835 E Cactus Rd., Ste. 440</t>
  </si>
  <si>
    <t>Form Approved, OMB 0581-0032</t>
  </si>
  <si>
    <t>According to the Paperwork Reduction Act of 1995, an agency may not conduct or sponsor, and a person is not required to respond to a collection of information unless it displays a valid OMB control number.  The valid OMB control number for this information collection is 0581-0032.  The time required to complete this information collection is estimated to average 1 hour per response, including the time for reviewing instructions, searching existing data sources, gathering and maintaining the data needed, and completing and reviewing the collection of information.
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</si>
</sst>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
    <numFmt numFmtId="167" formatCode="0.000"/>
    <numFmt numFmtId="168" formatCode="000"/>
    <numFmt numFmtId="169" formatCode="mmmm\ yyyy"/>
    <numFmt numFmtId="170" formatCode="yymm"/>
    <numFmt numFmtId="171" formatCode="_(* #,##0.0_);_(* \(#,##0.0\);_(* &quot;-&quot;??_);_(@_)"/>
    <numFmt numFmtId="172" formatCode="_(* #,##0_);_(* \(#,##0\);_(* &quot;-&quot;??_);_(@_)"/>
    <numFmt numFmtId="173" formatCode="yymm\ \ \ \ &quot;124&quot;"/>
    <numFmt numFmtId="174" formatCode="mmmm\-yy"/>
    <numFmt numFmtId="175" formatCode="#,##0\ \ \ \ &quot;LBS. X&quot;"/>
    <numFmt numFmtId="176" formatCode="mmm\ yy"/>
    <numFmt numFmtId="177" formatCode="_(* #,##0.000_);_(* \(#,##0.000\);_(* &quot;-&quot;??_);_(@_)"/>
    <numFmt numFmtId="178" formatCode="_(* #,##0.0000_);_(* \(#,##0.0000\);_(* &quot;-&quot;??_);_(@_)"/>
    <numFmt numFmtId="179" formatCode="_(* #,##0.00000_);_(* \(#,##0.00000\);_(* &quot;-&quot;??_);_(@_)"/>
    <numFmt numFmtId="180" formatCode="0.0%"/>
    <numFmt numFmtId="181" formatCode="0.000%"/>
    <numFmt numFmtId="182" formatCode="&quot;Yes&quot;;&quot;Yes&quot;;&quot;No&quot;"/>
    <numFmt numFmtId="183" formatCode="&quot;True&quot;;&quot;True&quot;;&quot;False&quot;"/>
    <numFmt numFmtId="184" formatCode="&quot;On&quot;;&quot;On&quot;;&quot;Off&quot;"/>
  </numFmts>
  <fonts count="46">
    <font>
      <sz val="10"/>
      <name val="Arial"/>
      <family val="0"/>
    </font>
    <font>
      <b/>
      <sz val="10"/>
      <name val="Arial"/>
      <family val="0"/>
    </font>
    <font>
      <i/>
      <sz val="10"/>
      <name val="Arial"/>
      <family val="0"/>
    </font>
    <font>
      <b/>
      <i/>
      <sz val="10"/>
      <name val="Arial"/>
      <family val="0"/>
    </font>
    <font>
      <sz val="9"/>
      <name val="Arial"/>
      <family val="2"/>
    </font>
    <font>
      <b/>
      <sz val="9"/>
      <name val="Arial"/>
      <family val="2"/>
    </font>
    <font>
      <sz val="8"/>
      <name val="Arial"/>
      <family val="2"/>
    </font>
    <font>
      <b/>
      <sz val="8"/>
      <name val="Arial"/>
      <family val="2"/>
    </font>
    <font>
      <sz val="10"/>
      <name val="Times New Roman"/>
      <family val="1"/>
    </font>
    <font>
      <b/>
      <sz val="12"/>
      <name val="Times New Roman"/>
      <family val="1"/>
    </font>
    <font>
      <sz val="8"/>
      <color indexed="8"/>
      <name val="Arial"/>
      <family val="2"/>
    </font>
    <font>
      <b/>
      <sz val="10"/>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medium"/>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medium"/>
    </border>
    <border>
      <left style="thin"/>
      <right style="medium"/>
      <top style="thin"/>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medium"/>
      <top style="medium"/>
      <bottom>
        <color indexed="63"/>
      </bottom>
    </border>
    <border>
      <left style="medium"/>
      <right>
        <color indexed="63"/>
      </right>
      <top>
        <color indexed="63"/>
      </top>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thin"/>
      <right style="medium"/>
      <top style="thin"/>
      <bottom style="medium"/>
    </border>
    <border>
      <left style="thin"/>
      <right style="thin"/>
      <top style="medium"/>
      <bottom style="double"/>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thin"/>
      <bottom style="double"/>
    </border>
    <border>
      <left style="thin"/>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medium"/>
    </border>
    <border>
      <left style="thin"/>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style="thin"/>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82">
    <xf numFmtId="0" fontId="0" fillId="0" borderId="0" xfId="0" applyAlignment="1">
      <alignment/>
    </xf>
    <xf numFmtId="0" fontId="4" fillId="0" borderId="0"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3" fontId="4" fillId="0" borderId="0" xfId="0" applyNumberFormat="1" applyFont="1" applyAlignment="1">
      <alignment/>
    </xf>
    <xf numFmtId="0" fontId="4" fillId="0" borderId="0" xfId="0" applyFont="1" applyAlignment="1">
      <alignment horizontal="center"/>
    </xf>
    <xf numFmtId="0" fontId="4" fillId="0" borderId="10" xfId="0" applyFont="1" applyBorder="1" applyAlignment="1">
      <alignment/>
    </xf>
    <xf numFmtId="3" fontId="4" fillId="0" borderId="0" xfId="0" applyNumberFormat="1" applyFont="1" applyAlignment="1">
      <alignment horizontal="centerContinuous"/>
    </xf>
    <xf numFmtId="0" fontId="4" fillId="0" borderId="0" xfId="0" applyFont="1" applyAlignment="1">
      <alignment horizontal="centerContinuous"/>
    </xf>
    <xf numFmtId="0" fontId="4" fillId="0" borderId="11" xfId="0" applyFont="1" applyBorder="1" applyAlignment="1">
      <alignment/>
    </xf>
    <xf numFmtId="0" fontId="4" fillId="0" borderId="10" xfId="0" applyFont="1" applyBorder="1" applyAlignment="1">
      <alignment horizontal="center"/>
    </xf>
    <xf numFmtId="0" fontId="4" fillId="0" borderId="12" xfId="0" applyFont="1" applyBorder="1" applyAlignment="1">
      <alignment horizontal="center"/>
    </xf>
    <xf numFmtId="3" fontId="4" fillId="0" borderId="10" xfId="0" applyNumberFormat="1" applyFont="1" applyBorder="1" applyAlignment="1">
      <alignment/>
    </xf>
    <xf numFmtId="0" fontId="4" fillId="0" borderId="13" xfId="0" applyFont="1" applyBorder="1" applyAlignment="1">
      <alignment/>
    </xf>
    <xf numFmtId="168" fontId="4" fillId="0" borderId="14" xfId="0" applyNumberFormat="1" applyFont="1" applyBorder="1" applyAlignment="1">
      <alignment horizontal="center"/>
    </xf>
    <xf numFmtId="0" fontId="4" fillId="0" borderId="15" xfId="0" applyFont="1" applyBorder="1" applyAlignment="1">
      <alignment/>
    </xf>
    <xf numFmtId="0" fontId="4" fillId="0" borderId="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xf>
    <xf numFmtId="0" fontId="4" fillId="0" borderId="13" xfId="0" applyFont="1" applyBorder="1" applyAlignment="1">
      <alignment horizontal="center"/>
    </xf>
    <xf numFmtId="0" fontId="4" fillId="0" borderId="10" xfId="0" applyFont="1" applyBorder="1" applyAlignment="1" quotePrefix="1">
      <alignment horizontal="centerContinuous"/>
    </xf>
    <xf numFmtId="0" fontId="4" fillId="0" borderId="10" xfId="0" applyFont="1" applyBorder="1" applyAlignment="1">
      <alignment horizontal="centerContinuous"/>
    </xf>
    <xf numFmtId="166" fontId="4" fillId="0" borderId="0" xfId="0" applyNumberFormat="1" applyFont="1" applyAlignment="1">
      <alignment horizontal="centerContinuous"/>
    </xf>
    <xf numFmtId="166" fontId="4" fillId="0" borderId="0" xfId="0" applyNumberFormat="1" applyFont="1" applyAlignment="1">
      <alignment/>
    </xf>
    <xf numFmtId="0" fontId="6" fillId="0" borderId="0" xfId="0" applyFont="1" applyBorder="1" applyAlignment="1">
      <alignment/>
    </xf>
    <xf numFmtId="0" fontId="6" fillId="0" borderId="0" xfId="0" applyFont="1" applyAlignment="1">
      <alignment/>
    </xf>
    <xf numFmtId="0" fontId="6" fillId="0" borderId="10" xfId="0" applyFont="1" applyBorder="1" applyAlignment="1">
      <alignment/>
    </xf>
    <xf numFmtId="0" fontId="6" fillId="0" borderId="16"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3" xfId="0" applyFont="1" applyBorder="1" applyAlignment="1">
      <alignment/>
    </xf>
    <xf numFmtId="0" fontId="6" fillId="0" borderId="10" xfId="0" applyFont="1" applyBorder="1" applyAlignment="1">
      <alignment horizontal="center"/>
    </xf>
    <xf numFmtId="0" fontId="6" fillId="0" borderId="18" xfId="0" applyFont="1" applyBorder="1" applyAlignment="1">
      <alignment horizontal="center"/>
    </xf>
    <xf numFmtId="0" fontId="6" fillId="0" borderId="15"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horizontal="center"/>
    </xf>
    <xf numFmtId="0" fontId="6" fillId="0" borderId="0" xfId="0" applyFont="1" applyAlignment="1">
      <alignment horizontal="center"/>
    </xf>
    <xf numFmtId="3" fontId="6" fillId="0" borderId="0" xfId="0" applyNumberFormat="1" applyFont="1" applyAlignment="1">
      <alignment/>
    </xf>
    <xf numFmtId="0" fontId="6" fillId="0" borderId="0" xfId="0" applyFont="1" applyAlignment="1">
      <alignment horizontal="left"/>
    </xf>
    <xf numFmtId="0" fontId="6" fillId="0" borderId="22" xfId="0" applyFont="1" applyBorder="1" applyAlignment="1">
      <alignment horizontal="center"/>
    </xf>
    <xf numFmtId="0" fontId="6" fillId="0" borderId="23" xfId="0" applyFont="1" applyBorder="1" applyAlignment="1">
      <alignment/>
    </xf>
    <xf numFmtId="0" fontId="6" fillId="0" borderId="0" xfId="0" applyFont="1" applyBorder="1" applyAlignment="1">
      <alignment horizontal="centerContinuous"/>
    </xf>
    <xf numFmtId="0" fontId="4" fillId="0" borderId="0" xfId="0" applyFont="1" applyBorder="1" applyAlignment="1">
      <alignment horizontal="centerContinuous"/>
    </xf>
    <xf numFmtId="0" fontId="6" fillId="33" borderId="15" xfId="0" applyFont="1" applyFill="1" applyBorder="1" applyAlignment="1">
      <alignment/>
    </xf>
    <xf numFmtId="0" fontId="6" fillId="33" borderId="13" xfId="0" applyFont="1" applyFill="1" applyBorder="1" applyAlignment="1">
      <alignment/>
    </xf>
    <xf numFmtId="166" fontId="6" fillId="0" borderId="24" xfId="0" applyNumberFormat="1" applyFont="1" applyBorder="1" applyAlignment="1">
      <alignment horizontal="center"/>
    </xf>
    <xf numFmtId="167" fontId="6" fillId="0" borderId="24" xfId="0" applyNumberFormat="1" applyFont="1" applyBorder="1" applyAlignment="1">
      <alignment horizontal="center"/>
    </xf>
    <xf numFmtId="166" fontId="6" fillId="0" borderId="18" xfId="0" applyNumberFormat="1" applyFont="1" applyBorder="1" applyAlignment="1">
      <alignment horizontal="center"/>
    </xf>
    <xf numFmtId="167" fontId="6" fillId="0" borderId="18" xfId="0" applyNumberFormat="1" applyFont="1" applyBorder="1" applyAlignment="1">
      <alignment horizontal="center"/>
    </xf>
    <xf numFmtId="172" fontId="4" fillId="0" borderId="15" xfId="42" applyNumberFormat="1" applyFont="1" applyBorder="1" applyAlignment="1">
      <alignment/>
    </xf>
    <xf numFmtId="172" fontId="4" fillId="0" borderId="0" xfId="42" applyNumberFormat="1" applyFont="1" applyAlignment="1">
      <alignment/>
    </xf>
    <xf numFmtId="0" fontId="6" fillId="0" borderId="10" xfId="0" applyFont="1" applyFill="1" applyBorder="1" applyAlignment="1">
      <alignment/>
    </xf>
    <xf numFmtId="0" fontId="6" fillId="0" borderId="25" xfId="0" applyFont="1" applyBorder="1" applyAlignment="1">
      <alignment horizontal="center"/>
    </xf>
    <xf numFmtId="0" fontId="6" fillId="0" borderId="0" xfId="0" applyFont="1" applyFill="1" applyBorder="1" applyAlignment="1">
      <alignment/>
    </xf>
    <xf numFmtId="0" fontId="6" fillId="0" borderId="13" xfId="0" applyFont="1" applyFill="1" applyBorder="1" applyAlignment="1">
      <alignment/>
    </xf>
    <xf numFmtId="0" fontId="6" fillId="0" borderId="15" xfId="0" applyFont="1" applyFill="1" applyBorder="1" applyAlignment="1">
      <alignment/>
    </xf>
    <xf numFmtId="0" fontId="6" fillId="0" borderId="0" xfId="0" applyFont="1" applyFill="1" applyBorder="1" applyAlignment="1">
      <alignment/>
    </xf>
    <xf numFmtId="0" fontId="6" fillId="0" borderId="11" xfId="0" applyFont="1" applyFill="1" applyBorder="1" applyAlignment="1">
      <alignment/>
    </xf>
    <xf numFmtId="0" fontId="6" fillId="0" borderId="16" xfId="0" applyFont="1" applyFill="1" applyBorder="1" applyAlignment="1">
      <alignment/>
    </xf>
    <xf numFmtId="3" fontId="6" fillId="0" borderId="22" xfId="0" applyNumberFormat="1" applyFont="1" applyBorder="1" applyAlignment="1">
      <alignment horizontal="center"/>
    </xf>
    <xf numFmtId="3" fontId="6" fillId="0" borderId="11" xfId="0" applyNumberFormat="1" applyFont="1" applyBorder="1" applyAlignment="1">
      <alignment horizontal="center"/>
    </xf>
    <xf numFmtId="3" fontId="6" fillId="0" borderId="21" xfId="0" applyNumberFormat="1" applyFont="1" applyBorder="1" applyAlignment="1">
      <alignment horizontal="center"/>
    </xf>
    <xf numFmtId="3" fontId="6" fillId="0" borderId="12" xfId="0" applyNumberFormat="1" applyFont="1" applyBorder="1" applyAlignment="1">
      <alignment horizontal="center"/>
    </xf>
    <xf numFmtId="0" fontId="6" fillId="0" borderId="10" xfId="0" applyFont="1" applyFill="1" applyBorder="1" applyAlignment="1">
      <alignment horizontal="center"/>
    </xf>
    <xf numFmtId="0" fontId="6" fillId="0" borderId="0" xfId="0" applyFont="1" applyFill="1" applyBorder="1" applyAlignment="1">
      <alignment horizontal="center"/>
    </xf>
    <xf numFmtId="168" fontId="6" fillId="0" borderId="0" xfId="0" applyNumberFormat="1" applyFont="1" applyFill="1" applyBorder="1" applyAlignment="1">
      <alignment horizontal="center"/>
    </xf>
    <xf numFmtId="0" fontId="6" fillId="0" borderId="17" xfId="0" applyFont="1" applyFill="1" applyBorder="1" applyAlignment="1">
      <alignment horizontal="center"/>
    </xf>
    <xf numFmtId="0" fontId="6" fillId="0" borderId="12" xfId="0" applyFont="1" applyFill="1" applyBorder="1" applyAlignment="1">
      <alignment horizontal="center"/>
    </xf>
    <xf numFmtId="0" fontId="4" fillId="0" borderId="0" xfId="0" applyFont="1" applyFill="1" applyBorder="1" applyAlignment="1">
      <alignment/>
    </xf>
    <xf numFmtId="168" fontId="6" fillId="0" borderId="10" xfId="0" applyNumberFormat="1" applyFont="1" applyFill="1" applyBorder="1" applyAlignment="1">
      <alignment horizontal="center"/>
    </xf>
    <xf numFmtId="168" fontId="6" fillId="0" borderId="15" xfId="0" applyNumberFormat="1" applyFont="1" applyFill="1" applyBorder="1" applyAlignment="1">
      <alignment horizontal="center"/>
    </xf>
    <xf numFmtId="0" fontId="6" fillId="0" borderId="15" xfId="0" applyFont="1" applyFill="1" applyBorder="1" applyAlignment="1">
      <alignment horizontal="center"/>
    </xf>
    <xf numFmtId="0" fontId="6" fillId="0" borderId="21" xfId="0" applyFont="1" applyFill="1" applyBorder="1" applyAlignment="1">
      <alignment horizontal="center"/>
    </xf>
    <xf numFmtId="0" fontId="6" fillId="0" borderId="0" xfId="0" applyFont="1" applyFill="1" applyAlignment="1">
      <alignment/>
    </xf>
    <xf numFmtId="0" fontId="6" fillId="0" borderId="26" xfId="0" applyFont="1" applyFill="1" applyBorder="1" applyAlignment="1">
      <alignment horizontal="center"/>
    </xf>
    <xf numFmtId="0" fontId="6" fillId="0" borderId="19" xfId="0" applyFont="1" applyBorder="1" applyAlignment="1">
      <alignment horizontal="center"/>
    </xf>
    <xf numFmtId="0" fontId="6" fillId="0" borderId="16" xfId="0" applyFont="1" applyFill="1" applyBorder="1" applyAlignment="1">
      <alignment horizontal="center"/>
    </xf>
    <xf numFmtId="0" fontId="6" fillId="0" borderId="27" xfId="0" applyFont="1" applyFill="1" applyBorder="1" applyAlignment="1">
      <alignment horizontal="center"/>
    </xf>
    <xf numFmtId="0" fontId="6" fillId="0" borderId="28" xfId="0" applyFont="1" applyFill="1" applyBorder="1" applyAlignment="1">
      <alignment horizontal="center"/>
    </xf>
    <xf numFmtId="3" fontId="4" fillId="0" borderId="29" xfId="0" applyNumberFormat="1" applyFont="1" applyBorder="1" applyAlignment="1">
      <alignment horizontal="centerContinuous"/>
    </xf>
    <xf numFmtId="3" fontId="4" fillId="0" borderId="30" xfId="0" applyNumberFormat="1" applyFont="1" applyBorder="1" applyAlignment="1">
      <alignment horizontal="centerContinuous"/>
    </xf>
    <xf numFmtId="1" fontId="4" fillId="0" borderId="31" xfId="0" applyNumberFormat="1" applyFont="1" applyBorder="1" applyAlignment="1">
      <alignment horizontal="center"/>
    </xf>
    <xf numFmtId="3" fontId="4" fillId="0" borderId="26" xfId="0" applyNumberFormat="1" applyFont="1" applyBorder="1" applyAlignment="1">
      <alignment horizontal="center"/>
    </xf>
    <xf numFmtId="3" fontId="4" fillId="0" borderId="32" xfId="0" applyNumberFormat="1" applyFont="1" applyBorder="1" applyAlignment="1">
      <alignment horizontal="center"/>
    </xf>
    <xf numFmtId="0" fontId="4" fillId="0" borderId="20" xfId="0" applyFont="1" applyBorder="1" applyAlignment="1">
      <alignment horizontal="center"/>
    </xf>
    <xf numFmtId="0" fontId="4" fillId="0" borderId="20" xfId="0" applyFont="1" applyBorder="1" applyAlignment="1">
      <alignment/>
    </xf>
    <xf numFmtId="0" fontId="5" fillId="0" borderId="15" xfId="0" applyFont="1" applyBorder="1" applyAlignment="1">
      <alignment horizontal="right"/>
    </xf>
    <xf numFmtId="0" fontId="4" fillId="33" borderId="13" xfId="0" applyFont="1" applyFill="1" applyBorder="1" applyAlignment="1">
      <alignment/>
    </xf>
    <xf numFmtId="0" fontId="4" fillId="0" borderId="10" xfId="0" applyFont="1" applyFill="1" applyBorder="1" applyAlignment="1">
      <alignment/>
    </xf>
    <xf numFmtId="0" fontId="6" fillId="33" borderId="10" xfId="0" applyFont="1" applyFill="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2" xfId="0" applyFont="1" applyBorder="1" applyAlignment="1">
      <alignment horizontal="center"/>
    </xf>
    <xf numFmtId="0" fontId="6" fillId="33" borderId="19" xfId="0" applyFont="1" applyFill="1" applyBorder="1" applyAlignment="1">
      <alignment/>
    </xf>
    <xf numFmtId="0" fontId="6" fillId="33" borderId="20" xfId="0" applyFont="1" applyFill="1" applyBorder="1" applyAlignment="1">
      <alignment/>
    </xf>
    <xf numFmtId="0" fontId="7" fillId="33" borderId="20" xfId="0" applyFont="1" applyFill="1" applyBorder="1" applyAlignment="1">
      <alignment horizontal="center"/>
    </xf>
    <xf numFmtId="0" fontId="6" fillId="33" borderId="20" xfId="0" applyFont="1" applyFill="1" applyBorder="1" applyAlignment="1">
      <alignment horizontal="center"/>
    </xf>
    <xf numFmtId="0" fontId="6" fillId="33" borderId="22" xfId="0" applyFont="1" applyFill="1" applyBorder="1" applyAlignment="1">
      <alignment/>
    </xf>
    <xf numFmtId="0" fontId="6" fillId="33" borderId="10" xfId="0" applyFont="1" applyFill="1" applyBorder="1" applyAlignment="1">
      <alignment/>
    </xf>
    <xf numFmtId="0" fontId="7" fillId="33" borderId="10" xfId="0" applyFont="1" applyFill="1" applyBorder="1" applyAlignment="1">
      <alignment horizontal="center"/>
    </xf>
    <xf numFmtId="0" fontId="6" fillId="33" borderId="11" xfId="0" applyFont="1" applyFill="1" applyBorder="1" applyAlignment="1">
      <alignment/>
    </xf>
    <xf numFmtId="0" fontId="6" fillId="33" borderId="15" xfId="0" applyFont="1" applyFill="1" applyBorder="1" applyAlignment="1">
      <alignment horizontal="center"/>
    </xf>
    <xf numFmtId="0" fontId="7" fillId="0" borderId="25" xfId="0" applyFont="1" applyFill="1" applyBorder="1" applyAlignment="1">
      <alignment/>
    </xf>
    <xf numFmtId="0" fontId="7" fillId="0" borderId="0" xfId="0" applyFont="1" applyFill="1" applyBorder="1" applyAlignment="1">
      <alignment/>
    </xf>
    <xf numFmtId="0" fontId="6" fillId="0" borderId="0" xfId="0" applyFont="1" applyAlignment="1">
      <alignment horizontal="right"/>
    </xf>
    <xf numFmtId="0" fontId="6" fillId="0" borderId="36" xfId="0" applyFont="1" applyFill="1" applyBorder="1" applyAlignment="1">
      <alignment horizontal="center"/>
    </xf>
    <xf numFmtId="0" fontId="6" fillId="0" borderId="0" xfId="0" applyFont="1" applyBorder="1" applyAlignment="1">
      <alignment horizontal="right"/>
    </xf>
    <xf numFmtId="0" fontId="6" fillId="0" borderId="37" xfId="0" applyFont="1" applyBorder="1" applyAlignment="1">
      <alignment horizontal="center"/>
    </xf>
    <xf numFmtId="168" fontId="4" fillId="0" borderId="38" xfId="0" applyNumberFormat="1" applyFont="1" applyBorder="1" applyAlignment="1">
      <alignment horizontal="center"/>
    </xf>
    <xf numFmtId="168" fontId="4" fillId="0" borderId="26" xfId="0" applyNumberFormat="1" applyFont="1" applyBorder="1" applyAlignment="1">
      <alignment horizontal="center"/>
    </xf>
    <xf numFmtId="0" fontId="6" fillId="0" borderId="34" xfId="0" applyFont="1" applyFill="1" applyBorder="1" applyAlignment="1">
      <alignment horizontal="center"/>
    </xf>
    <xf numFmtId="0" fontId="6" fillId="0" borderId="0" xfId="0" applyFont="1" applyBorder="1" applyAlignment="1">
      <alignment horizontal="center" textRotation="90"/>
    </xf>
    <xf numFmtId="0" fontId="5" fillId="0" borderId="0" xfId="0" applyFont="1" applyBorder="1" applyAlignment="1">
      <alignment horizontal="right"/>
    </xf>
    <xf numFmtId="0" fontId="5" fillId="33" borderId="16" xfId="0" applyFont="1" applyFill="1" applyBorder="1" applyAlignment="1">
      <alignment/>
    </xf>
    <xf numFmtId="176" fontId="4" fillId="0" borderId="27" xfId="0" applyNumberFormat="1" applyFont="1" applyBorder="1" applyAlignment="1">
      <alignment horizontal="center"/>
    </xf>
    <xf numFmtId="176" fontId="6" fillId="0" borderId="10" xfId="0" applyNumberFormat="1" applyFont="1" applyBorder="1" applyAlignment="1">
      <alignment horizontal="centerContinuous"/>
    </xf>
    <xf numFmtId="166" fontId="6" fillId="0" borderId="0" xfId="0" applyNumberFormat="1" applyFont="1" applyAlignment="1">
      <alignment horizontal="right"/>
    </xf>
    <xf numFmtId="166" fontId="6" fillId="0" borderId="10" xfId="0" applyNumberFormat="1" applyFont="1" applyBorder="1" applyAlignment="1">
      <alignment/>
    </xf>
    <xf numFmtId="3" fontId="6" fillId="0" borderId="0" xfId="0" applyNumberFormat="1" applyFont="1" applyAlignment="1">
      <alignment horizontal="right"/>
    </xf>
    <xf numFmtId="0" fontId="7" fillId="0" borderId="10" xfId="0" applyFont="1" applyBorder="1" applyAlignment="1">
      <alignment horizontal="right"/>
    </xf>
    <xf numFmtId="0" fontId="6" fillId="0" borderId="10" xfId="0" applyFont="1" applyBorder="1" applyAlignment="1">
      <alignment horizontal="left"/>
    </xf>
    <xf numFmtId="0" fontId="6" fillId="0" borderId="10" xfId="0" applyFont="1" applyBorder="1" applyAlignment="1">
      <alignment horizontal="right"/>
    </xf>
    <xf numFmtId="0" fontId="4" fillId="0" borderId="0" xfId="0" applyFont="1" applyAlignment="1" quotePrefix="1">
      <alignment/>
    </xf>
    <xf numFmtId="3" fontId="6" fillId="0" borderId="29" xfId="0" applyNumberFormat="1" applyFont="1" applyBorder="1" applyAlignment="1">
      <alignment horizontal="center"/>
    </xf>
    <xf numFmtId="3" fontId="6" fillId="0" borderId="39" xfId="0" applyNumberFormat="1" applyFont="1" applyBorder="1" applyAlignment="1">
      <alignment horizontal="center"/>
    </xf>
    <xf numFmtId="3" fontId="6" fillId="0" borderId="40" xfId="0" applyNumberFormat="1" applyFont="1" applyBorder="1" applyAlignment="1">
      <alignment horizontal="center"/>
    </xf>
    <xf numFmtId="172" fontId="4" fillId="0" borderId="32" xfId="42" applyNumberFormat="1" applyFont="1" applyBorder="1" applyAlignment="1">
      <alignment/>
    </xf>
    <xf numFmtId="166" fontId="4" fillId="0" borderId="18" xfId="0" applyNumberFormat="1" applyFont="1" applyBorder="1" applyAlignment="1">
      <alignment/>
    </xf>
    <xf numFmtId="166" fontId="4" fillId="0" borderId="10" xfId="0" applyNumberFormat="1" applyFont="1" applyBorder="1" applyAlignment="1">
      <alignment/>
    </xf>
    <xf numFmtId="166" fontId="6" fillId="0" borderId="29" xfId="0" applyNumberFormat="1" applyFont="1" applyBorder="1" applyAlignment="1">
      <alignment horizontal="center"/>
    </xf>
    <xf numFmtId="166" fontId="6" fillId="0" borderId="39" xfId="0" applyNumberFormat="1" applyFont="1" applyBorder="1" applyAlignment="1">
      <alignment horizontal="center"/>
    </xf>
    <xf numFmtId="166" fontId="6" fillId="0" borderId="14" xfId="0" applyNumberFormat="1" applyFont="1" applyBorder="1" applyAlignment="1">
      <alignment horizontal="center"/>
    </xf>
    <xf numFmtId="166" fontId="6" fillId="0" borderId="33" xfId="0" applyNumberFormat="1" applyFont="1" applyBorder="1" applyAlignment="1">
      <alignment horizontal="center"/>
    </xf>
    <xf numFmtId="0" fontId="6" fillId="0" borderId="0" xfId="0" applyFont="1" applyBorder="1" applyAlignment="1">
      <alignment horizontal="left"/>
    </xf>
    <xf numFmtId="166" fontId="6" fillId="0" borderId="0" xfId="0" applyNumberFormat="1" applyFont="1" applyBorder="1" applyAlignment="1">
      <alignment/>
    </xf>
    <xf numFmtId="176" fontId="6" fillId="0" borderId="0" xfId="0" applyNumberFormat="1" applyFont="1" applyBorder="1" applyAlignment="1">
      <alignment horizontal="centerContinuous"/>
    </xf>
    <xf numFmtId="3" fontId="6" fillId="0" borderId="33" xfId="0" applyNumberFormat="1" applyFont="1" applyBorder="1" applyAlignment="1">
      <alignment horizontal="center"/>
    </xf>
    <xf numFmtId="0" fontId="4" fillId="0" borderId="16" xfId="0" applyFont="1" applyBorder="1" applyAlignment="1">
      <alignment horizontal="right"/>
    </xf>
    <xf numFmtId="0" fontId="4" fillId="0" borderId="41" xfId="0" applyFont="1" applyBorder="1" applyAlignment="1">
      <alignment/>
    </xf>
    <xf numFmtId="0" fontId="6" fillId="0" borderId="12" xfId="0" applyFont="1" applyBorder="1" applyAlignment="1" quotePrefix="1">
      <alignment horizontal="center"/>
    </xf>
    <xf numFmtId="168" fontId="6" fillId="0" borderId="42" xfId="0" applyNumberFormat="1" applyFont="1" applyFill="1" applyBorder="1" applyAlignment="1">
      <alignment horizontal="left"/>
    </xf>
    <xf numFmtId="0" fontId="6" fillId="0" borderId="43" xfId="0" applyFont="1" applyFill="1" applyBorder="1" applyAlignment="1">
      <alignment horizontal="center"/>
    </xf>
    <xf numFmtId="0" fontId="6" fillId="0" borderId="43" xfId="0" applyFont="1" applyFill="1" applyBorder="1" applyAlignment="1">
      <alignment/>
    </xf>
    <xf numFmtId="0" fontId="6" fillId="0" borderId="44" xfId="0" applyFont="1" applyFill="1" applyBorder="1" applyAlignment="1">
      <alignment/>
    </xf>
    <xf numFmtId="0" fontId="6" fillId="0" borderId="0" xfId="0" applyFont="1" applyAlignment="1" quotePrefix="1">
      <alignment/>
    </xf>
    <xf numFmtId="0" fontId="6" fillId="0" borderId="16" xfId="0" applyFont="1" applyBorder="1" applyAlignment="1">
      <alignment horizontal="center"/>
    </xf>
    <xf numFmtId="172" fontId="6" fillId="0" borderId="17" xfId="42" applyNumberFormat="1" applyFont="1" applyFill="1" applyBorder="1" applyAlignment="1">
      <alignment/>
    </xf>
    <xf numFmtId="172" fontId="6" fillId="0" borderId="10" xfId="42" applyNumberFormat="1" applyFont="1" applyBorder="1" applyAlignment="1">
      <alignment/>
    </xf>
    <xf numFmtId="172" fontId="6" fillId="0" borderId="17" xfId="42" applyNumberFormat="1" applyFont="1" applyBorder="1" applyAlignment="1">
      <alignment/>
    </xf>
    <xf numFmtId="172" fontId="6" fillId="0" borderId="13" xfId="42" applyNumberFormat="1" applyFont="1" applyFill="1" applyBorder="1" applyAlignment="1">
      <alignment/>
    </xf>
    <xf numFmtId="172" fontId="6" fillId="0" borderId="22" xfId="42" applyNumberFormat="1" applyFont="1" applyBorder="1" applyAlignment="1">
      <alignment horizontal="center"/>
    </xf>
    <xf numFmtId="172" fontId="6" fillId="0" borderId="21" xfId="42" applyNumberFormat="1" applyFont="1" applyBorder="1" applyAlignment="1">
      <alignment horizontal="center"/>
    </xf>
    <xf numFmtId="172" fontId="6" fillId="0" borderId="11" xfId="42" applyNumberFormat="1" applyFont="1" applyBorder="1" applyAlignment="1">
      <alignment horizontal="center"/>
    </xf>
    <xf numFmtId="172" fontId="6" fillId="0" borderId="12" xfId="42" applyNumberFormat="1" applyFont="1" applyBorder="1" applyAlignment="1">
      <alignment horizontal="center"/>
    </xf>
    <xf numFmtId="172" fontId="6" fillId="0" borderId="0" xfId="42" applyNumberFormat="1" applyFont="1" applyBorder="1" applyAlignment="1">
      <alignment/>
    </xf>
    <xf numFmtId="172" fontId="6" fillId="0" borderId="15" xfId="42" applyNumberFormat="1" applyFont="1" applyBorder="1" applyAlignment="1">
      <alignment/>
    </xf>
    <xf numFmtId="0" fontId="6" fillId="0" borderId="18" xfId="0" applyFont="1" applyFill="1" applyBorder="1" applyAlignment="1">
      <alignment horizontal="center"/>
    </xf>
    <xf numFmtId="0" fontId="6" fillId="0" borderId="17" xfId="0" applyFont="1" applyBorder="1" applyAlignment="1">
      <alignment horizontal="center"/>
    </xf>
    <xf numFmtId="0" fontId="6" fillId="0" borderId="32" xfId="0" applyFont="1" applyBorder="1" applyAlignment="1">
      <alignment horizontal="center"/>
    </xf>
    <xf numFmtId="172" fontId="6" fillId="0" borderId="45" xfId="42" applyNumberFormat="1" applyFont="1" applyBorder="1" applyAlignment="1">
      <alignment/>
    </xf>
    <xf numFmtId="172" fontId="4" fillId="0" borderId="10" xfId="42" applyNumberFormat="1" applyFont="1" applyFill="1" applyBorder="1" applyAlignment="1">
      <alignment/>
    </xf>
    <xf numFmtId="172" fontId="4" fillId="0" borderId="17" xfId="42" applyNumberFormat="1" applyFont="1" applyFill="1" applyBorder="1" applyAlignment="1">
      <alignment/>
    </xf>
    <xf numFmtId="172" fontId="4" fillId="0" borderId="12" xfId="42" applyNumberFormat="1" applyFont="1" applyFill="1" applyBorder="1" applyAlignment="1">
      <alignment/>
    </xf>
    <xf numFmtId="172" fontId="4" fillId="0" borderId="10" xfId="42" applyNumberFormat="1" applyFont="1" applyBorder="1" applyAlignment="1">
      <alignment/>
    </xf>
    <xf numFmtId="172" fontId="4" fillId="0" borderId="12" xfId="42" applyNumberFormat="1" applyFont="1" applyBorder="1" applyAlignment="1">
      <alignment/>
    </xf>
    <xf numFmtId="172" fontId="4" fillId="0" borderId="17" xfId="42" applyNumberFormat="1" applyFont="1" applyBorder="1" applyAlignment="1">
      <alignment/>
    </xf>
    <xf numFmtId="172" fontId="4" fillId="33" borderId="12" xfId="42" applyNumberFormat="1" applyFont="1" applyFill="1" applyBorder="1" applyAlignment="1">
      <alignment/>
    </xf>
    <xf numFmtId="172" fontId="4" fillId="0" borderId="15" xfId="42" applyNumberFormat="1" applyFont="1" applyFill="1" applyBorder="1" applyAlignment="1">
      <alignment/>
    </xf>
    <xf numFmtId="172" fontId="4" fillId="0" borderId="0" xfId="42" applyNumberFormat="1" applyFont="1" applyFill="1" applyBorder="1" applyAlignment="1">
      <alignment/>
    </xf>
    <xf numFmtId="172" fontId="4" fillId="0" borderId="26" xfId="42" applyNumberFormat="1" applyFont="1" applyBorder="1" applyAlignment="1">
      <alignment horizontal="center"/>
    </xf>
    <xf numFmtId="172" fontId="4" fillId="0" borderId="27" xfId="42" applyNumberFormat="1" applyFont="1" applyBorder="1" applyAlignment="1">
      <alignment horizontal="center"/>
    </xf>
    <xf numFmtId="172" fontId="4" fillId="0" borderId="28" xfId="42" applyNumberFormat="1" applyFont="1" applyBorder="1" applyAlignment="1">
      <alignment/>
    </xf>
    <xf numFmtId="172" fontId="4" fillId="0" borderId="46" xfId="42" applyNumberFormat="1" applyFont="1" applyBorder="1" applyAlignment="1">
      <alignment/>
    </xf>
    <xf numFmtId="172" fontId="4" fillId="0" borderId="26" xfId="42" applyNumberFormat="1" applyFont="1" applyBorder="1" applyAlignment="1">
      <alignment/>
    </xf>
    <xf numFmtId="172" fontId="4" fillId="0" borderId="27" xfId="42" applyNumberFormat="1" applyFont="1" applyBorder="1" applyAlignment="1">
      <alignment/>
    </xf>
    <xf numFmtId="172" fontId="4" fillId="0" borderId="47" xfId="42" applyNumberFormat="1" applyFont="1" applyBorder="1" applyAlignment="1">
      <alignment/>
    </xf>
    <xf numFmtId="0" fontId="6" fillId="0" borderId="48" xfId="0" applyFont="1" applyBorder="1" applyAlignment="1">
      <alignment horizontal="center"/>
    </xf>
    <xf numFmtId="181" fontId="4" fillId="0" borderId="17" xfId="57" applyNumberFormat="1" applyFont="1" applyBorder="1" applyAlignment="1">
      <alignment/>
    </xf>
    <xf numFmtId="181" fontId="4" fillId="0" borderId="28" xfId="57" applyNumberFormat="1" applyFont="1" applyBorder="1" applyAlignment="1">
      <alignment/>
    </xf>
    <xf numFmtId="181" fontId="4" fillId="33" borderId="12" xfId="57" applyNumberFormat="1" applyFont="1" applyFill="1" applyBorder="1" applyAlignment="1">
      <alignment/>
    </xf>
    <xf numFmtId="0" fontId="6" fillId="0" borderId="0" xfId="0" applyFont="1" applyAlignment="1" quotePrefix="1">
      <alignment horizontal="left"/>
    </xf>
    <xf numFmtId="0" fontId="8" fillId="0" borderId="0" xfId="0" applyFont="1" applyAlignment="1">
      <alignment horizontal="center"/>
    </xf>
    <xf numFmtId="0" fontId="9" fillId="0" borderId="0" xfId="0" applyFont="1" applyAlignment="1">
      <alignment horizontal="center"/>
    </xf>
    <xf numFmtId="0" fontId="6" fillId="0" borderId="25" xfId="0" applyFont="1" applyFill="1" applyBorder="1" applyAlignment="1">
      <alignment horizontal="left"/>
    </xf>
    <xf numFmtId="0" fontId="4" fillId="0" borderId="23" xfId="0" applyFont="1" applyBorder="1" applyAlignment="1">
      <alignment/>
    </xf>
    <xf numFmtId="172" fontId="6" fillId="0" borderId="15" xfId="42" applyNumberFormat="1" applyFont="1" applyFill="1" applyBorder="1" applyAlignment="1">
      <alignment/>
    </xf>
    <xf numFmtId="0" fontId="6" fillId="0" borderId="19" xfId="0" applyFont="1" applyFill="1" applyBorder="1" applyAlignment="1">
      <alignment/>
    </xf>
    <xf numFmtId="0" fontId="6" fillId="0" borderId="20" xfId="0" applyFont="1" applyFill="1" applyBorder="1" applyAlignment="1">
      <alignment/>
    </xf>
    <xf numFmtId="37" fontId="6" fillId="0" borderId="20" xfId="0" applyNumberFormat="1" applyFont="1" applyFill="1" applyBorder="1" applyAlignment="1">
      <alignment/>
    </xf>
    <xf numFmtId="37" fontId="6" fillId="0" borderId="20" xfId="0" applyNumberFormat="1" applyFont="1" applyBorder="1" applyAlignment="1">
      <alignment/>
    </xf>
    <xf numFmtId="172" fontId="6" fillId="0" borderId="20" xfId="42" applyNumberFormat="1" applyFont="1" applyFill="1" applyBorder="1" applyAlignment="1">
      <alignment/>
    </xf>
    <xf numFmtId="168" fontId="6" fillId="0" borderId="38" xfId="0" applyNumberFormat="1" applyFont="1" applyFill="1" applyBorder="1" applyAlignment="1">
      <alignment horizontal="center"/>
    </xf>
    <xf numFmtId="0" fontId="6" fillId="0" borderId="35" xfId="0" applyFont="1" applyFill="1" applyBorder="1" applyAlignment="1">
      <alignment horizontal="center"/>
    </xf>
    <xf numFmtId="168" fontId="6" fillId="0" borderId="49" xfId="0" applyNumberFormat="1" applyFont="1" applyFill="1" applyBorder="1" applyAlignment="1">
      <alignment horizontal="center"/>
    </xf>
    <xf numFmtId="0" fontId="6" fillId="0" borderId="50" xfId="0" applyFont="1" applyFill="1" applyBorder="1" applyAlignment="1">
      <alignment horizontal="center"/>
    </xf>
    <xf numFmtId="0" fontId="6" fillId="0" borderId="51" xfId="0" applyFont="1" applyFill="1" applyBorder="1" applyAlignment="1">
      <alignment horizontal="center"/>
    </xf>
    <xf numFmtId="0" fontId="6" fillId="0" borderId="52" xfId="0" applyFont="1" applyFill="1" applyBorder="1" applyAlignment="1">
      <alignment horizontal="center"/>
    </xf>
    <xf numFmtId="0" fontId="7" fillId="33" borderId="15" xfId="0" applyFont="1" applyFill="1" applyBorder="1" applyAlignment="1">
      <alignment/>
    </xf>
    <xf numFmtId="0" fontId="4" fillId="0" borderId="11" xfId="0" applyFont="1" applyBorder="1" applyAlignment="1">
      <alignment horizontal="center"/>
    </xf>
    <xf numFmtId="166" fontId="6" fillId="0" borderId="53" xfId="0" applyNumberFormat="1" applyFont="1" applyBorder="1" applyAlignment="1">
      <alignment horizontal="center"/>
    </xf>
    <xf numFmtId="0" fontId="7" fillId="0" borderId="21" xfId="0" applyFont="1" applyBorder="1" applyAlignment="1">
      <alignment/>
    </xf>
    <xf numFmtId="0" fontId="6" fillId="0" borderId="12" xfId="0" applyFont="1" applyBorder="1" applyAlignment="1">
      <alignment/>
    </xf>
    <xf numFmtId="0" fontId="6" fillId="0" borderId="21" xfId="0" applyFont="1" applyBorder="1" applyAlignment="1">
      <alignment/>
    </xf>
    <xf numFmtId="0" fontId="6" fillId="0" borderId="48" xfId="0" applyFont="1" applyBorder="1" applyAlignment="1">
      <alignment/>
    </xf>
    <xf numFmtId="0" fontId="6" fillId="0" borderId="54" xfId="0" applyFont="1" applyFill="1" applyBorder="1" applyAlignment="1">
      <alignment horizontal="center"/>
    </xf>
    <xf numFmtId="0" fontId="6" fillId="0" borderId="55" xfId="0" applyFont="1" applyFill="1" applyBorder="1" applyAlignment="1">
      <alignment horizontal="center"/>
    </xf>
    <xf numFmtId="0" fontId="6" fillId="0" borderId="39" xfId="0" applyFont="1" applyBorder="1" applyAlignment="1">
      <alignment horizontal="center"/>
    </xf>
    <xf numFmtId="0" fontId="6" fillId="0" borderId="19" xfId="0" applyFont="1" applyFill="1" applyBorder="1" applyAlignment="1">
      <alignment/>
    </xf>
    <xf numFmtId="0" fontId="5" fillId="33" borderId="18" xfId="0" applyFont="1" applyFill="1" applyBorder="1" applyAlignment="1">
      <alignment/>
    </xf>
    <xf numFmtId="0" fontId="6" fillId="33" borderId="15" xfId="0" applyFont="1" applyFill="1" applyBorder="1" applyAlignment="1">
      <alignment horizontal="centerContinuous"/>
    </xf>
    <xf numFmtId="0" fontId="6" fillId="33" borderId="13" xfId="0" applyFont="1" applyFill="1" applyBorder="1" applyAlignment="1">
      <alignment horizontal="centerContinuous"/>
    </xf>
    <xf numFmtId="0" fontId="6" fillId="0" borderId="23" xfId="0" applyFont="1" applyBorder="1" applyAlignment="1">
      <alignment horizontal="center"/>
    </xf>
    <xf numFmtId="0" fontId="6" fillId="0" borderId="13" xfId="0" applyFont="1" applyBorder="1" applyAlignment="1">
      <alignment horizontal="center"/>
    </xf>
    <xf numFmtId="0" fontId="7" fillId="33" borderId="16" xfId="0" applyFont="1" applyFill="1" applyBorder="1" applyAlignment="1">
      <alignment/>
    </xf>
    <xf numFmtId="172" fontId="6" fillId="0" borderId="18" xfId="42" applyNumberFormat="1" applyFont="1" applyBorder="1" applyAlignment="1">
      <alignment/>
    </xf>
    <xf numFmtId="172" fontId="6" fillId="0" borderId="16" xfId="42" applyNumberFormat="1" applyFont="1" applyBorder="1" applyAlignment="1">
      <alignment/>
    </xf>
    <xf numFmtId="172" fontId="6" fillId="0" borderId="16" xfId="42" applyNumberFormat="1" applyFont="1" applyBorder="1" applyAlignment="1">
      <alignment/>
    </xf>
    <xf numFmtId="0" fontId="6" fillId="0" borderId="45" xfId="0" applyFont="1" applyBorder="1" applyAlignment="1">
      <alignment/>
    </xf>
    <xf numFmtId="172" fontId="6" fillId="0" borderId="56" xfId="42" applyNumberFormat="1" applyFont="1" applyBorder="1" applyAlignment="1">
      <alignment/>
    </xf>
    <xf numFmtId="0" fontId="6" fillId="0" borderId="13" xfId="0" applyFont="1" applyBorder="1" applyAlignment="1" quotePrefix="1">
      <alignment/>
    </xf>
    <xf numFmtId="172" fontId="6" fillId="0" borderId="19" xfId="42" applyNumberFormat="1" applyFont="1" applyBorder="1" applyAlignment="1">
      <alignment/>
    </xf>
    <xf numFmtId="172" fontId="6" fillId="33" borderId="15" xfId="42" applyNumberFormat="1" applyFont="1" applyFill="1" applyBorder="1" applyAlignment="1">
      <alignment/>
    </xf>
    <xf numFmtId="172" fontId="6" fillId="33" borderId="15" xfId="42" applyNumberFormat="1" applyFont="1" applyFill="1" applyBorder="1" applyAlignment="1">
      <alignment horizontal="right"/>
    </xf>
    <xf numFmtId="3" fontId="6" fillId="0" borderId="0" xfId="0" applyNumberFormat="1" applyFont="1" applyBorder="1" applyAlignment="1">
      <alignment horizontal="center"/>
    </xf>
    <xf numFmtId="172" fontId="4" fillId="0" borderId="26" xfId="42" applyNumberFormat="1" applyFont="1" applyFill="1" applyBorder="1" applyAlignment="1">
      <alignment/>
    </xf>
    <xf numFmtId="172" fontId="4" fillId="0" borderId="0" xfId="42" applyNumberFormat="1" applyFont="1" applyBorder="1" applyAlignment="1">
      <alignment/>
    </xf>
    <xf numFmtId="166" fontId="4" fillId="0" borderId="0" xfId="0" applyNumberFormat="1" applyFont="1" applyBorder="1" applyAlignment="1">
      <alignment/>
    </xf>
    <xf numFmtId="166" fontId="6" fillId="0" borderId="25" xfId="0" applyNumberFormat="1" applyFont="1" applyBorder="1" applyAlignment="1">
      <alignment horizontal="center"/>
    </xf>
    <xf numFmtId="166" fontId="6" fillId="0" borderId="57" xfId="0" applyNumberFormat="1" applyFont="1" applyBorder="1" applyAlignment="1">
      <alignment horizontal="center"/>
    </xf>
    <xf numFmtId="168" fontId="4" fillId="0" borderId="58" xfId="0" applyNumberFormat="1" applyFont="1" applyBorder="1" applyAlignment="1">
      <alignment horizontal="centerContinuous"/>
    </xf>
    <xf numFmtId="0" fontId="5" fillId="0" borderId="58" xfId="0" applyFont="1" applyBorder="1" applyAlignment="1">
      <alignment horizontal="centerContinuous"/>
    </xf>
    <xf numFmtId="0" fontId="4" fillId="0" borderId="58" xfId="0" applyFont="1" applyBorder="1" applyAlignment="1">
      <alignment horizontal="centerContinuous"/>
    </xf>
    <xf numFmtId="0" fontId="4" fillId="0" borderId="59" xfId="0" applyFont="1" applyBorder="1" applyAlignment="1">
      <alignment/>
    </xf>
    <xf numFmtId="3" fontId="6" fillId="0" borderId="57" xfId="0" applyNumberFormat="1" applyFont="1" applyBorder="1" applyAlignment="1">
      <alignment horizontal="center"/>
    </xf>
    <xf numFmtId="168" fontId="5" fillId="0" borderId="60" xfId="0" applyNumberFormat="1" applyFont="1" applyBorder="1" applyAlignment="1">
      <alignment horizontal="left"/>
    </xf>
    <xf numFmtId="168" fontId="5" fillId="0" borderId="58" xfId="0" applyNumberFormat="1" applyFont="1" applyBorder="1" applyAlignment="1">
      <alignment horizontal="centerContinuous"/>
    </xf>
    <xf numFmtId="0" fontId="5" fillId="0" borderId="59" xfId="0" applyFont="1" applyBorder="1" applyAlignment="1">
      <alignment/>
    </xf>
    <xf numFmtId="0" fontId="7" fillId="0" borderId="11" xfId="0" applyFont="1" applyBorder="1" applyAlignment="1">
      <alignment horizontal="right"/>
    </xf>
    <xf numFmtId="0" fontId="7" fillId="0" borderId="0" xfId="0" applyFont="1" applyAlignment="1">
      <alignment/>
    </xf>
    <xf numFmtId="0" fontId="7" fillId="0" borderId="0" xfId="0" applyFont="1" applyAlignment="1">
      <alignment horizontal="right"/>
    </xf>
    <xf numFmtId="0" fontId="5" fillId="33" borderId="16" xfId="0" applyFont="1" applyFill="1" applyBorder="1" applyAlignment="1">
      <alignment/>
    </xf>
    <xf numFmtId="0" fontId="6" fillId="0" borderId="0" xfId="0" applyFont="1" applyFill="1" applyAlignment="1">
      <alignment horizontal="right"/>
    </xf>
    <xf numFmtId="0" fontId="6" fillId="0" borderId="0" xfId="0" applyFont="1" applyFill="1" applyAlignment="1">
      <alignment/>
    </xf>
    <xf numFmtId="176" fontId="6" fillId="0" borderId="10" xfId="0" applyNumberFormat="1" applyFont="1" applyFill="1" applyBorder="1" applyAlignment="1">
      <alignment horizontal="centerContinuous"/>
    </xf>
    <xf numFmtId="0" fontId="4" fillId="0" borderId="0" xfId="0" applyFont="1" applyFill="1" applyAlignment="1">
      <alignment horizontal="centerContinuous"/>
    </xf>
    <xf numFmtId="0" fontId="4"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horizontal="centerContinuous"/>
    </xf>
    <xf numFmtId="0" fontId="4" fillId="0" borderId="0" xfId="0" applyFont="1" applyFill="1" applyAlignment="1">
      <alignment/>
    </xf>
    <xf numFmtId="0" fontId="6" fillId="0" borderId="25" xfId="0" applyFont="1" applyFill="1" applyBorder="1" applyAlignment="1">
      <alignment/>
    </xf>
    <xf numFmtId="3" fontId="6" fillId="0" borderId="29" xfId="0" applyNumberFormat="1" applyFont="1" applyFill="1" applyBorder="1" applyAlignment="1">
      <alignment horizontal="center"/>
    </xf>
    <xf numFmtId="167" fontId="6" fillId="0" borderId="24" xfId="0" applyNumberFormat="1" applyFont="1" applyFill="1" applyBorder="1" applyAlignment="1">
      <alignment horizontal="center"/>
    </xf>
    <xf numFmtId="3" fontId="6" fillId="0" borderId="39" xfId="0" applyNumberFormat="1" applyFont="1" applyFill="1" applyBorder="1" applyAlignment="1">
      <alignment horizontal="center"/>
    </xf>
    <xf numFmtId="166" fontId="6" fillId="0" borderId="29" xfId="0" applyNumberFormat="1" applyFont="1" applyFill="1" applyBorder="1" applyAlignment="1">
      <alignment horizontal="center"/>
    </xf>
    <xf numFmtId="166" fontId="6" fillId="0" borderId="24" xfId="0" applyNumberFormat="1" applyFont="1" applyFill="1" applyBorder="1" applyAlignment="1">
      <alignment horizontal="center"/>
    </xf>
    <xf numFmtId="166" fontId="6" fillId="0" borderId="39" xfId="0" applyNumberFormat="1" applyFont="1" applyFill="1" applyBorder="1" applyAlignment="1">
      <alignment horizontal="center"/>
    </xf>
    <xf numFmtId="0" fontId="6" fillId="0" borderId="12" xfId="0" applyFont="1" applyFill="1" applyBorder="1" applyAlignment="1">
      <alignment/>
    </xf>
    <xf numFmtId="3" fontId="6" fillId="0" borderId="40" xfId="0" applyNumberFormat="1" applyFont="1" applyFill="1" applyBorder="1" applyAlignment="1">
      <alignment horizontal="center"/>
    </xf>
    <xf numFmtId="167" fontId="6" fillId="0" borderId="18" xfId="0" applyNumberFormat="1" applyFont="1" applyFill="1" applyBorder="1" applyAlignment="1">
      <alignment horizontal="center"/>
    </xf>
    <xf numFmtId="3" fontId="6" fillId="0" borderId="33" xfId="0" applyNumberFormat="1" applyFont="1" applyFill="1" applyBorder="1" applyAlignment="1">
      <alignment horizontal="center"/>
    </xf>
    <xf numFmtId="166" fontId="6" fillId="0" borderId="14" xfId="0" applyNumberFormat="1" applyFont="1" applyFill="1" applyBorder="1" applyAlignment="1">
      <alignment horizontal="center"/>
    </xf>
    <xf numFmtId="166" fontId="6" fillId="0" borderId="18" xfId="0" applyNumberFormat="1" applyFont="1" applyFill="1" applyBorder="1" applyAlignment="1">
      <alignment horizontal="center"/>
    </xf>
    <xf numFmtId="166" fontId="6" fillId="0" borderId="33" xfId="0" applyNumberFormat="1" applyFont="1" applyFill="1" applyBorder="1" applyAlignment="1">
      <alignment horizontal="center"/>
    </xf>
    <xf numFmtId="0" fontId="4" fillId="0" borderId="13" xfId="0" applyFont="1" applyFill="1" applyBorder="1" applyAlignment="1">
      <alignment/>
    </xf>
    <xf numFmtId="0" fontId="4" fillId="0" borderId="16" xfId="0" applyFont="1" applyFill="1" applyBorder="1" applyAlignment="1">
      <alignment/>
    </xf>
    <xf numFmtId="181" fontId="4" fillId="0" borderId="17" xfId="57" applyNumberFormat="1" applyFont="1" applyFill="1" applyBorder="1" applyAlignment="1">
      <alignment/>
    </xf>
    <xf numFmtId="172" fontId="4" fillId="0" borderId="32" xfId="42" applyNumberFormat="1" applyFont="1" applyFill="1" applyBorder="1" applyAlignment="1">
      <alignment/>
    </xf>
    <xf numFmtId="172" fontId="4" fillId="0" borderId="26" xfId="42" applyNumberFormat="1" applyFont="1" applyFill="1" applyBorder="1" applyAlignment="1">
      <alignment horizontal="center"/>
    </xf>
    <xf numFmtId="0" fontId="4" fillId="0" borderId="16" xfId="0" applyFont="1" applyFill="1" applyBorder="1" applyAlignment="1">
      <alignment/>
    </xf>
    <xf numFmtId="172" fontId="4" fillId="0" borderId="27" xfId="42" applyNumberFormat="1" applyFont="1" applyFill="1" applyBorder="1" applyAlignment="1">
      <alignment/>
    </xf>
    <xf numFmtId="181" fontId="4" fillId="0" borderId="28" xfId="57" applyNumberFormat="1" applyFont="1" applyFill="1" applyBorder="1" applyAlignment="1">
      <alignment/>
    </xf>
    <xf numFmtId="172" fontId="4" fillId="0" borderId="46" xfId="42" applyNumberFormat="1" applyFont="1" applyFill="1" applyBorder="1" applyAlignment="1">
      <alignment/>
    </xf>
    <xf numFmtId="172" fontId="4" fillId="0" borderId="27" xfId="42" applyNumberFormat="1" applyFont="1" applyFill="1" applyBorder="1" applyAlignment="1">
      <alignment horizontal="center"/>
    </xf>
    <xf numFmtId="172" fontId="4" fillId="0" borderId="28" xfId="42" applyNumberFormat="1" applyFont="1" applyFill="1" applyBorder="1" applyAlignment="1">
      <alignment/>
    </xf>
    <xf numFmtId="0" fontId="4" fillId="0" borderId="16" xfId="0" applyFont="1" applyFill="1" applyBorder="1" applyAlignment="1">
      <alignment horizontal="right"/>
    </xf>
    <xf numFmtId="172" fontId="4" fillId="0" borderId="47" xfId="42" applyNumberFormat="1" applyFont="1" applyFill="1" applyBorder="1" applyAlignment="1">
      <alignment/>
    </xf>
    <xf numFmtId="181" fontId="4" fillId="0" borderId="12" xfId="57" applyNumberFormat="1" applyFont="1" applyFill="1" applyBorder="1" applyAlignment="1">
      <alignment/>
    </xf>
    <xf numFmtId="166" fontId="4" fillId="0" borderId="18" xfId="0" applyNumberFormat="1" applyFont="1" applyFill="1" applyBorder="1" applyAlignment="1">
      <alignment/>
    </xf>
    <xf numFmtId="166" fontId="4" fillId="0" borderId="10" xfId="0" applyNumberFormat="1" applyFont="1" applyFill="1" applyBorder="1" applyAlignment="1">
      <alignment/>
    </xf>
    <xf numFmtId="0" fontId="4" fillId="0" borderId="11" xfId="0" applyFont="1" applyFill="1" applyBorder="1" applyAlignment="1">
      <alignment/>
    </xf>
    <xf numFmtId="0" fontId="4" fillId="0" borderId="0" xfId="0" applyFont="1" applyFill="1" applyAlignment="1" quotePrefix="1">
      <alignment/>
    </xf>
    <xf numFmtId="181" fontId="4" fillId="0" borderId="0" xfId="57" applyNumberFormat="1" applyFont="1" applyFill="1" applyBorder="1" applyAlignment="1">
      <alignment/>
    </xf>
    <xf numFmtId="166" fontId="4" fillId="0" borderId="0" xfId="0" applyNumberFormat="1" applyFont="1" applyFill="1" applyBorder="1" applyAlignment="1">
      <alignment/>
    </xf>
    <xf numFmtId="166" fontId="4" fillId="0" borderId="0" xfId="0" applyNumberFormat="1" applyFont="1" applyFill="1" applyAlignment="1">
      <alignment/>
    </xf>
    <xf numFmtId="0" fontId="4" fillId="0" borderId="22" xfId="0" applyFont="1" applyFill="1" applyBorder="1" applyAlignment="1">
      <alignment horizontal="center"/>
    </xf>
    <xf numFmtId="0" fontId="4" fillId="0" borderId="0" xfId="0" applyFont="1" applyFill="1" applyBorder="1" applyAlignment="1">
      <alignment horizontal="left"/>
    </xf>
    <xf numFmtId="172" fontId="4" fillId="0" borderId="38" xfId="42" applyNumberFormat="1" applyFont="1" applyFill="1" applyBorder="1" applyAlignment="1">
      <alignment horizontal="center"/>
    </xf>
    <xf numFmtId="181" fontId="4" fillId="0" borderId="34" xfId="57" applyNumberFormat="1" applyFont="1" applyFill="1" applyBorder="1" applyAlignment="1">
      <alignment horizontal="center"/>
    </xf>
    <xf numFmtId="172" fontId="4" fillId="0" borderId="35" xfId="42" applyNumberFormat="1" applyFont="1" applyFill="1" applyBorder="1" applyAlignment="1">
      <alignment horizontal="center"/>
    </xf>
    <xf numFmtId="172" fontId="5" fillId="0" borderId="0" xfId="0" applyNumberFormat="1" applyFont="1" applyFill="1" applyBorder="1" applyAlignment="1">
      <alignment horizontal="center"/>
    </xf>
    <xf numFmtId="172" fontId="5" fillId="0" borderId="23" xfId="0" applyNumberFormat="1" applyFont="1" applyFill="1" applyBorder="1" applyAlignment="1">
      <alignment horizontal="center"/>
    </xf>
    <xf numFmtId="0" fontId="4" fillId="0" borderId="20" xfId="0" applyFont="1" applyFill="1" applyBorder="1" applyAlignment="1">
      <alignment horizontal="left"/>
    </xf>
    <xf numFmtId="181" fontId="4" fillId="0" borderId="17" xfId="57" applyNumberFormat="1" applyFont="1" applyFill="1" applyBorder="1" applyAlignment="1">
      <alignment horizontal="center"/>
    </xf>
    <xf numFmtId="172" fontId="4" fillId="0" borderId="32" xfId="42" applyNumberFormat="1" applyFont="1" applyFill="1" applyBorder="1" applyAlignment="1">
      <alignment horizontal="center"/>
    </xf>
    <xf numFmtId="181" fontId="4" fillId="0" borderId="28" xfId="57" applyNumberFormat="1" applyFont="1" applyFill="1" applyBorder="1" applyAlignment="1">
      <alignment horizontal="center"/>
    </xf>
    <xf numFmtId="172" fontId="4" fillId="0" borderId="46" xfId="42" applyNumberFormat="1" applyFont="1" applyFill="1" applyBorder="1" applyAlignment="1">
      <alignment horizontal="center"/>
    </xf>
    <xf numFmtId="0" fontId="4" fillId="0" borderId="13" xfId="0" applyFont="1" applyFill="1" applyBorder="1" applyAlignment="1">
      <alignment horizontal="right"/>
    </xf>
    <xf numFmtId="172" fontId="4" fillId="0" borderId="47" xfId="42" applyNumberFormat="1" applyFont="1" applyFill="1" applyBorder="1" applyAlignment="1">
      <alignment horizontal="center"/>
    </xf>
    <xf numFmtId="181" fontId="4" fillId="0" borderId="18" xfId="57" applyNumberFormat="1" applyFont="1" applyFill="1" applyBorder="1" applyAlignment="1">
      <alignment horizontal="center"/>
    </xf>
    <xf numFmtId="172" fontId="4" fillId="0" borderId="47" xfId="42" applyNumberFormat="1" applyFont="1" applyFill="1" applyBorder="1" applyAlignment="1">
      <alignment/>
    </xf>
    <xf numFmtId="172" fontId="4" fillId="0" borderId="18" xfId="0" applyNumberFormat="1" applyFont="1" applyFill="1" applyBorder="1" applyAlignment="1">
      <alignment/>
    </xf>
    <xf numFmtId="172" fontId="4" fillId="0" borderId="10" xfId="0" applyNumberFormat="1" applyFont="1" applyFill="1" applyBorder="1" applyAlignment="1">
      <alignment/>
    </xf>
    <xf numFmtId="172" fontId="4" fillId="0" borderId="11" xfId="0" applyNumberFormat="1" applyFont="1" applyFill="1" applyBorder="1" applyAlignment="1">
      <alignment/>
    </xf>
    <xf numFmtId="0" fontId="4" fillId="0" borderId="0" xfId="0" applyFont="1" applyFill="1" applyAlignment="1">
      <alignment horizontal="center"/>
    </xf>
    <xf numFmtId="3" fontId="10" fillId="0" borderId="0" xfId="0" applyNumberFormat="1" applyFont="1" applyAlignment="1">
      <alignment horizontal="right"/>
    </xf>
    <xf numFmtId="0" fontId="11" fillId="0" borderId="0" xfId="0" applyFont="1" applyAlignment="1">
      <alignment horizontal="center"/>
    </xf>
    <xf numFmtId="0" fontId="6" fillId="0" borderId="0" xfId="0" applyFont="1" applyBorder="1" applyAlignment="1">
      <alignment horizontal="center"/>
    </xf>
    <xf numFmtId="0" fontId="6" fillId="33" borderId="16" xfId="0" applyFont="1" applyFill="1" applyBorder="1" applyAlignment="1">
      <alignment horizontal="center"/>
    </xf>
    <xf numFmtId="0" fontId="6" fillId="33" borderId="13" xfId="0" applyFont="1" applyFill="1" applyBorder="1" applyAlignment="1">
      <alignment horizontal="center"/>
    </xf>
    <xf numFmtId="0" fontId="6" fillId="33" borderId="17" xfId="0" applyFont="1" applyFill="1" applyBorder="1" applyAlignment="1">
      <alignment horizontal="center"/>
    </xf>
    <xf numFmtId="0" fontId="5" fillId="33" borderId="17" xfId="0" applyFont="1" applyFill="1" applyBorder="1" applyAlignment="1">
      <alignment horizontal="centerContinuous"/>
    </xf>
    <xf numFmtId="0" fontId="6" fillId="0" borderId="17" xfId="0" applyFont="1" applyBorder="1" applyAlignment="1">
      <alignment/>
    </xf>
    <xf numFmtId="0" fontId="7" fillId="33" borderId="18" xfId="0" applyFont="1" applyFill="1" applyBorder="1" applyAlignment="1">
      <alignment/>
    </xf>
    <xf numFmtId="172" fontId="6" fillId="33" borderId="10" xfId="42" applyNumberFormat="1" applyFont="1" applyFill="1" applyBorder="1" applyAlignment="1">
      <alignment horizontal="right"/>
    </xf>
    <xf numFmtId="172" fontId="6" fillId="33" borderId="10" xfId="42" applyNumberFormat="1" applyFont="1" applyFill="1" applyBorder="1" applyAlignment="1">
      <alignment/>
    </xf>
    <xf numFmtId="0" fontId="6" fillId="0" borderId="61" xfId="0" applyFont="1" applyFill="1" applyBorder="1" applyAlignment="1">
      <alignment horizontal="center"/>
    </xf>
    <xf numFmtId="0" fontId="6" fillId="0" borderId="46" xfId="0" applyFont="1" applyFill="1" applyBorder="1" applyAlignment="1">
      <alignment horizontal="center"/>
    </xf>
    <xf numFmtId="0" fontId="6" fillId="0" borderId="13" xfId="0" applyFont="1" applyFill="1" applyBorder="1" applyAlignment="1">
      <alignment horizontal="right"/>
    </xf>
    <xf numFmtId="0" fontId="6" fillId="0" borderId="11" xfId="0" applyFont="1" applyFill="1" applyBorder="1" applyAlignment="1">
      <alignment horizontal="right"/>
    </xf>
    <xf numFmtId="0" fontId="7" fillId="0" borderId="19" xfId="0" applyFont="1" applyBorder="1" applyAlignment="1">
      <alignment/>
    </xf>
    <xf numFmtId="0" fontId="4" fillId="0" borderId="27" xfId="0" applyFont="1" applyFill="1" applyBorder="1" applyAlignment="1">
      <alignment horizontal="center"/>
    </xf>
    <xf numFmtId="0" fontId="4" fillId="0" borderId="28" xfId="0" applyFont="1" applyFill="1" applyBorder="1" applyAlignment="1">
      <alignment horizontal="center"/>
    </xf>
    <xf numFmtId="0" fontId="4" fillId="0" borderId="46" xfId="0" applyFont="1" applyFill="1" applyBorder="1" applyAlignment="1">
      <alignment horizontal="center"/>
    </xf>
    <xf numFmtId="0" fontId="6" fillId="0" borderId="15" xfId="0" applyFont="1" applyFill="1" applyBorder="1" applyAlignment="1">
      <alignment horizontal="right"/>
    </xf>
    <xf numFmtId="172" fontId="4" fillId="33" borderId="17" xfId="42" applyNumberFormat="1" applyFont="1" applyFill="1" applyBorder="1" applyAlignment="1">
      <alignment/>
    </xf>
    <xf numFmtId="0" fontId="6" fillId="0" borderId="0" xfId="0" applyFont="1" applyBorder="1" applyAlignment="1">
      <alignment horizontal="left" vertical="top" wrapText="1"/>
    </xf>
    <xf numFmtId="0" fontId="6" fillId="0" borderId="0" xfId="0" applyFont="1" applyBorder="1" applyAlignment="1">
      <alignment/>
    </xf>
    <xf numFmtId="0" fontId="6" fillId="0" borderId="10" xfId="0" applyFont="1" applyBorder="1" applyAlignment="1">
      <alignment/>
    </xf>
    <xf numFmtId="0" fontId="12" fillId="0" borderId="0" xfId="0" applyFont="1" applyAlignment="1">
      <alignment horizontal="center"/>
    </xf>
    <xf numFmtId="0" fontId="0" fillId="0" borderId="0" xfId="0" applyAlignment="1">
      <alignment/>
    </xf>
    <xf numFmtId="0" fontId="6" fillId="0" borderId="0" xfId="0" applyFont="1" applyAlignment="1">
      <alignment/>
    </xf>
    <xf numFmtId="0" fontId="6" fillId="0" borderId="62" xfId="0" applyFont="1" applyBorder="1" applyAlignment="1">
      <alignment horizontal="center"/>
    </xf>
    <xf numFmtId="0" fontId="6" fillId="0" borderId="41" xfId="0" applyFont="1" applyBorder="1" applyAlignment="1">
      <alignment horizontal="center"/>
    </xf>
    <xf numFmtId="0" fontId="6" fillId="0" borderId="21" xfId="0" applyFont="1" applyBorder="1" applyAlignment="1">
      <alignment horizontal="center" textRotation="90"/>
    </xf>
    <xf numFmtId="0" fontId="6" fillId="0" borderId="12" xfId="0" applyFont="1" applyBorder="1" applyAlignment="1">
      <alignment horizontal="center" textRotation="90"/>
    </xf>
    <xf numFmtId="174" fontId="4" fillId="0" borderId="15" xfId="0" applyNumberFormat="1" applyFont="1" applyBorder="1" applyAlignment="1">
      <alignment horizontal="center"/>
    </xf>
    <xf numFmtId="168" fontId="6" fillId="0" borderId="63" xfId="0" applyNumberFormat="1" applyFont="1" applyFill="1" applyBorder="1" applyAlignment="1">
      <alignment horizontal="center"/>
    </xf>
    <xf numFmtId="168" fontId="6" fillId="0" borderId="64" xfId="0" applyNumberFormat="1" applyFont="1" applyFill="1" applyBorder="1" applyAlignment="1">
      <alignment horizontal="center"/>
    </xf>
    <xf numFmtId="168" fontId="6" fillId="0" borderId="65" xfId="0" applyNumberFormat="1" applyFont="1" applyFill="1" applyBorder="1" applyAlignment="1">
      <alignment horizontal="center"/>
    </xf>
    <xf numFmtId="174" fontId="4" fillId="0" borderId="10" xfId="0" applyNumberFormat="1" applyFont="1" applyBorder="1" applyAlignment="1">
      <alignment horizontal="center"/>
    </xf>
    <xf numFmtId="168" fontId="6" fillId="0" borderId="29" xfId="0" applyNumberFormat="1" applyFont="1" applyFill="1" applyBorder="1" applyAlignment="1">
      <alignment horizontal="center"/>
    </xf>
    <xf numFmtId="168" fontId="6" fillId="0" borderId="66" xfId="0" applyNumberFormat="1" applyFont="1" applyFill="1" applyBorder="1" applyAlignment="1">
      <alignment horizontal="center"/>
    </xf>
    <xf numFmtId="168" fontId="6" fillId="0" borderId="30" xfId="0" applyNumberFormat="1" applyFont="1" applyFill="1" applyBorder="1" applyAlignment="1">
      <alignment horizontal="center"/>
    </xf>
    <xf numFmtId="0" fontId="6" fillId="0" borderId="24" xfId="0" applyFont="1" applyFill="1" applyBorder="1" applyAlignment="1">
      <alignment horizontal="center"/>
    </xf>
    <xf numFmtId="0" fontId="0" fillId="0" borderId="67" xfId="0" applyBorder="1" applyAlignment="1">
      <alignment horizontal="center"/>
    </xf>
    <xf numFmtId="0" fontId="6" fillId="0" borderId="16" xfId="0" applyFont="1" applyFill="1" applyBorder="1" applyAlignment="1">
      <alignment horizontal="center"/>
    </xf>
    <xf numFmtId="0" fontId="0" fillId="0" borderId="13" xfId="0" applyBorder="1" applyAlignment="1">
      <alignment horizontal="center"/>
    </xf>
    <xf numFmtId="0" fontId="6" fillId="0" borderId="13" xfId="0" applyFont="1" applyFill="1" applyBorder="1" applyAlignment="1">
      <alignment horizontal="center"/>
    </xf>
    <xf numFmtId="0" fontId="6" fillId="0" borderId="62" xfId="0" applyFont="1" applyFill="1" applyBorder="1" applyAlignment="1">
      <alignment horizontal="center"/>
    </xf>
    <xf numFmtId="0" fontId="6" fillId="0" borderId="41" xfId="0" applyFont="1" applyFill="1" applyBorder="1" applyAlignment="1">
      <alignment horizontal="center"/>
    </xf>
    <xf numFmtId="172" fontId="7" fillId="33" borderId="68" xfId="42" applyNumberFormat="1" applyFont="1" applyFill="1" applyBorder="1" applyAlignment="1">
      <alignment horizontal="center"/>
    </xf>
    <xf numFmtId="0" fontId="1" fillId="33" borderId="69" xfId="0" applyFont="1" applyFill="1" applyBorder="1" applyAlignment="1">
      <alignment horizontal="center"/>
    </xf>
    <xf numFmtId="172" fontId="6" fillId="0" borderId="56" xfId="42" applyNumberFormat="1" applyFont="1" applyBorder="1" applyAlignment="1">
      <alignment horizontal="right"/>
    </xf>
    <xf numFmtId="172" fontId="6" fillId="0" borderId="70" xfId="42" applyNumberFormat="1" applyFont="1" applyBorder="1" applyAlignment="1">
      <alignment horizontal="right"/>
    </xf>
    <xf numFmtId="172" fontId="6" fillId="0" borderId="16" xfId="42" applyNumberFormat="1" applyFont="1" applyBorder="1" applyAlignment="1">
      <alignment horizontal="right"/>
    </xf>
    <xf numFmtId="172" fontId="6" fillId="0" borderId="13" xfId="42" applyNumberFormat="1" applyFont="1" applyBorder="1" applyAlignment="1">
      <alignment horizontal="right"/>
    </xf>
    <xf numFmtId="0" fontId="4" fillId="0" borderId="16" xfId="0" applyFont="1" applyBorder="1" applyAlignment="1">
      <alignment horizontal="center"/>
    </xf>
    <xf numFmtId="0" fontId="4" fillId="0" borderId="13" xfId="0" applyFont="1" applyBorder="1" applyAlignment="1">
      <alignment horizontal="center"/>
    </xf>
    <xf numFmtId="0" fontId="6" fillId="0" borderId="16" xfId="0" applyFont="1" applyBorder="1" applyAlignment="1">
      <alignment horizontal="center"/>
    </xf>
    <xf numFmtId="0" fontId="6" fillId="0" borderId="13" xfId="0" applyFont="1" applyBorder="1" applyAlignment="1">
      <alignment horizontal="center"/>
    </xf>
    <xf numFmtId="172" fontId="6" fillId="0" borderId="18" xfId="42" applyNumberFormat="1" applyFont="1" applyBorder="1" applyAlignment="1">
      <alignment horizontal="right"/>
    </xf>
    <xf numFmtId="172" fontId="6" fillId="0" borderId="11" xfId="42" applyNumberFormat="1" applyFont="1" applyBorder="1" applyAlignment="1">
      <alignment horizontal="right"/>
    </xf>
    <xf numFmtId="0" fontId="0" fillId="0" borderId="15" xfId="0" applyBorder="1" applyAlignment="1">
      <alignment horizontal="center"/>
    </xf>
    <xf numFmtId="0" fontId="6" fillId="0" borderId="15" xfId="0" applyFont="1" applyBorder="1" applyAlignment="1">
      <alignment horizontal="center"/>
    </xf>
    <xf numFmtId="172" fontId="7" fillId="0" borderId="16" xfId="42" applyNumberFormat="1" applyFont="1" applyFill="1" applyBorder="1" applyAlignment="1">
      <alignment horizontal="center"/>
    </xf>
    <xf numFmtId="0" fontId="1" fillId="0" borderId="13" xfId="0" applyFont="1" applyBorder="1" applyAlignment="1">
      <alignment horizontal="center"/>
    </xf>
    <xf numFmtId="0" fontId="6" fillId="0" borderId="37" xfId="0" applyFont="1" applyFill="1" applyBorder="1" applyAlignment="1">
      <alignment horizontal="center" textRotation="90"/>
    </xf>
    <xf numFmtId="0" fontId="6" fillId="0" borderId="12" xfId="0" applyFont="1" applyFill="1" applyBorder="1" applyAlignment="1">
      <alignment horizontal="center" textRotation="90"/>
    </xf>
    <xf numFmtId="166" fontId="5" fillId="0" borderId="16" xfId="0" applyNumberFormat="1" applyFont="1" applyFill="1" applyBorder="1" applyAlignment="1">
      <alignment horizontal="center"/>
    </xf>
    <xf numFmtId="166" fontId="5" fillId="0" borderId="15" xfId="0" applyNumberFormat="1" applyFont="1" applyFill="1" applyBorder="1" applyAlignment="1">
      <alignment horizontal="center"/>
    </xf>
    <xf numFmtId="166" fontId="5" fillId="0" borderId="20" xfId="0" applyNumberFormat="1" applyFont="1" applyFill="1" applyBorder="1" applyAlignment="1">
      <alignment horizontal="center"/>
    </xf>
    <xf numFmtId="166" fontId="5" fillId="0" borderId="22" xfId="0" applyNumberFormat="1" applyFont="1" applyFill="1" applyBorder="1" applyAlignment="1">
      <alignment horizontal="center"/>
    </xf>
    <xf numFmtId="0" fontId="5" fillId="0" borderId="16" xfId="0" applyFont="1" applyFill="1" applyBorder="1" applyAlignment="1">
      <alignment horizontal="center"/>
    </xf>
    <xf numFmtId="0" fontId="5" fillId="0" borderId="15" xfId="0" applyFont="1" applyFill="1" applyBorder="1" applyAlignment="1">
      <alignment horizontal="center"/>
    </xf>
    <xf numFmtId="0" fontId="5" fillId="0" borderId="20" xfId="0" applyFont="1" applyFill="1" applyBorder="1" applyAlignment="1">
      <alignment horizontal="center"/>
    </xf>
    <xf numFmtId="0" fontId="5" fillId="0" borderId="1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48"/>
  <sheetViews>
    <sheetView tabSelected="1" zoomScale="75" zoomScaleNormal="75" zoomScalePageLayoutView="0" workbookViewId="0" topLeftCell="A14">
      <selection activeCell="U48" sqref="U48"/>
    </sheetView>
  </sheetViews>
  <sheetFormatPr defaultColWidth="9.140625" defaultRowHeight="12.75"/>
  <cols>
    <col min="1" max="1" width="3.7109375" style="2" customWidth="1"/>
    <col min="2" max="6" width="6.28125" style="2" customWidth="1"/>
    <col min="7" max="7" width="6.28125" style="6" customWidth="1"/>
    <col min="8" max="8" width="19.140625" style="6" customWidth="1"/>
    <col min="9" max="12" width="6.28125" style="2" customWidth="1"/>
    <col min="13" max="13" width="7.8515625" style="2" customWidth="1"/>
    <col min="14" max="14" width="6.57421875" style="5" customWidth="1"/>
    <col min="15" max="15" width="3.7109375" style="5" customWidth="1"/>
  </cols>
  <sheetData>
    <row r="1" spans="2:15" s="2" customFormat="1" ht="15.75">
      <c r="B1" s="27"/>
      <c r="F1" s="3"/>
      <c r="H1" s="188" t="s">
        <v>0</v>
      </c>
      <c r="N1" s="5"/>
      <c r="O1" s="310"/>
    </row>
    <row r="2" spans="1:15" s="2" customFormat="1" ht="12.75">
      <c r="A2" s="28" t="s">
        <v>121</v>
      </c>
      <c r="H2" s="311" t="s">
        <v>1</v>
      </c>
      <c r="N2" s="5"/>
      <c r="O2" s="124" t="s">
        <v>141</v>
      </c>
    </row>
    <row r="3" spans="1:15" s="2" customFormat="1" ht="11.25" customHeight="1">
      <c r="A3" s="186" t="s">
        <v>140</v>
      </c>
      <c r="H3" s="311" t="s">
        <v>62</v>
      </c>
      <c r="N3" s="5"/>
      <c r="O3" s="124" t="s">
        <v>139</v>
      </c>
    </row>
    <row r="4" spans="1:15" s="2" customFormat="1" ht="12">
      <c r="A4" s="28" t="s">
        <v>122</v>
      </c>
      <c r="N4" s="5"/>
      <c r="O4" s="110" t="s">
        <v>124</v>
      </c>
    </row>
    <row r="5" spans="1:15" s="2" customFormat="1" ht="12.75">
      <c r="A5" s="28" t="s">
        <v>123</v>
      </c>
      <c r="H5" s="187" t="s">
        <v>117</v>
      </c>
      <c r="N5" s="5"/>
      <c r="O5" s="110" t="s">
        <v>125</v>
      </c>
    </row>
    <row r="6" spans="1:15" s="2" customFormat="1" ht="12">
      <c r="A6" s="43" t="s">
        <v>69</v>
      </c>
      <c r="M6" s="9"/>
      <c r="N6" s="5"/>
      <c r="O6" s="110" t="s">
        <v>70</v>
      </c>
    </row>
    <row r="7" spans="2:15" ht="12.75">
      <c r="B7"/>
      <c r="C7"/>
      <c r="D7"/>
      <c r="E7"/>
      <c r="F7"/>
      <c r="G7"/>
      <c r="H7"/>
      <c r="I7"/>
      <c r="J7"/>
      <c r="K7"/>
      <c r="L7"/>
      <c r="M7"/>
      <c r="N7"/>
      <c r="O7"/>
    </row>
    <row r="8" spans="2:15" ht="12.75">
      <c r="B8"/>
      <c r="C8"/>
      <c r="D8"/>
      <c r="E8"/>
      <c r="F8"/>
      <c r="G8"/>
      <c r="H8"/>
      <c r="I8"/>
      <c r="J8"/>
      <c r="K8"/>
      <c r="L8"/>
      <c r="M8"/>
      <c r="N8"/>
      <c r="O8"/>
    </row>
    <row r="9" spans="2:15" ht="12.75">
      <c r="B9"/>
      <c r="C9"/>
      <c r="D9"/>
      <c r="E9"/>
      <c r="F9"/>
      <c r="G9"/>
      <c r="H9"/>
      <c r="I9"/>
      <c r="J9"/>
      <c r="K9"/>
      <c r="L9"/>
      <c r="M9"/>
      <c r="N9"/>
      <c r="O9"/>
    </row>
    <row r="10" spans="1:15" ht="12.75">
      <c r="A10" s="46"/>
      <c r="B10"/>
      <c r="C10"/>
      <c r="D10"/>
      <c r="E10"/>
      <c r="F10"/>
      <c r="G10"/>
      <c r="H10"/>
      <c r="I10"/>
      <c r="J10"/>
      <c r="K10"/>
      <c r="L10"/>
      <c r="M10"/>
      <c r="N10"/>
      <c r="O10"/>
    </row>
    <row r="11" spans="1:15" ht="12.75">
      <c r="A11"/>
      <c r="B11"/>
      <c r="C11"/>
      <c r="D11"/>
      <c r="E11"/>
      <c r="F11"/>
      <c r="G11"/>
      <c r="H11"/>
      <c r="I11"/>
      <c r="J11"/>
      <c r="K11"/>
      <c r="L11"/>
      <c r="M11"/>
      <c r="N11"/>
      <c r="O11"/>
    </row>
    <row r="12" spans="1:15" ht="15">
      <c r="A12" s="334" t="s">
        <v>115</v>
      </c>
      <c r="B12" s="335"/>
      <c r="C12" s="335"/>
      <c r="D12" s="335"/>
      <c r="E12" s="335"/>
      <c r="F12" s="335"/>
      <c r="G12" s="335"/>
      <c r="H12" s="335"/>
      <c r="I12" s="335"/>
      <c r="J12" s="335"/>
      <c r="K12" s="335"/>
      <c r="L12" s="335"/>
      <c r="M12" s="335"/>
      <c r="N12" s="335"/>
      <c r="O12" s="335"/>
    </row>
    <row r="13" spans="1:15" ht="12.75">
      <c r="A13"/>
      <c r="B13"/>
      <c r="C13"/>
      <c r="D13"/>
      <c r="E13"/>
      <c r="F13"/>
      <c r="G13"/>
      <c r="H13"/>
      <c r="I13"/>
      <c r="J13"/>
      <c r="K13"/>
      <c r="L13"/>
      <c r="M13"/>
      <c r="N13"/>
      <c r="O13"/>
    </row>
    <row r="14" spans="1:15" ht="15">
      <c r="A14" s="334" t="s">
        <v>113</v>
      </c>
      <c r="B14" s="335"/>
      <c r="C14" s="335"/>
      <c r="D14" s="335"/>
      <c r="E14" s="335"/>
      <c r="F14" s="335"/>
      <c r="G14" s="335"/>
      <c r="H14" s="335"/>
      <c r="I14" s="335"/>
      <c r="J14" s="335"/>
      <c r="K14" s="335"/>
      <c r="L14" s="335"/>
      <c r="M14" s="335"/>
      <c r="N14" s="335"/>
      <c r="O14" s="335"/>
    </row>
    <row r="15" spans="1:15" ht="12.75">
      <c r="A15"/>
      <c r="B15"/>
      <c r="C15"/>
      <c r="D15"/>
      <c r="E15"/>
      <c r="F15"/>
      <c r="G15"/>
      <c r="H15"/>
      <c r="I15"/>
      <c r="J15"/>
      <c r="K15"/>
      <c r="L15"/>
      <c r="M15"/>
      <c r="N15"/>
      <c r="O15"/>
    </row>
    <row r="16" spans="1:15" ht="15">
      <c r="A16" s="334" t="s">
        <v>116</v>
      </c>
      <c r="B16" s="335"/>
      <c r="C16" s="335"/>
      <c r="D16" s="335"/>
      <c r="E16" s="335"/>
      <c r="F16" s="335"/>
      <c r="G16" s="335"/>
      <c r="H16" s="335"/>
      <c r="I16" s="335"/>
      <c r="J16" s="335"/>
      <c r="K16" s="335"/>
      <c r="L16" s="335"/>
      <c r="M16" s="335"/>
      <c r="N16" s="335"/>
      <c r="O16" s="335"/>
    </row>
    <row r="17" spans="1:15" ht="12.75">
      <c r="A17"/>
      <c r="B17"/>
      <c r="C17"/>
      <c r="D17"/>
      <c r="E17"/>
      <c r="F17"/>
      <c r="G17"/>
      <c r="H17"/>
      <c r="I17"/>
      <c r="J17"/>
      <c r="K17"/>
      <c r="L17"/>
      <c r="M17"/>
      <c r="N17"/>
      <c r="O17"/>
    </row>
    <row r="18" spans="1:15" ht="12.75">
      <c r="A18"/>
      <c r="B18"/>
      <c r="C18"/>
      <c r="D18"/>
      <c r="E18"/>
      <c r="F18"/>
      <c r="G18"/>
      <c r="H18"/>
      <c r="I18"/>
      <c r="J18"/>
      <c r="K18"/>
      <c r="L18"/>
      <c r="M18"/>
      <c r="N18"/>
      <c r="O18"/>
    </row>
    <row r="19" spans="1:15" ht="12.75">
      <c r="A19"/>
      <c r="B19"/>
      <c r="C19"/>
      <c r="D19"/>
      <c r="E19"/>
      <c r="F19"/>
      <c r="G19"/>
      <c r="H19"/>
      <c r="I19"/>
      <c r="J19"/>
      <c r="K19"/>
      <c r="L19"/>
      <c r="M19"/>
      <c r="N19"/>
      <c r="O19"/>
    </row>
    <row r="20" spans="1:15" ht="12.75">
      <c r="A20"/>
      <c r="B20"/>
      <c r="C20"/>
      <c r="D20"/>
      <c r="E20"/>
      <c r="F20"/>
      <c r="G20"/>
      <c r="H20"/>
      <c r="I20"/>
      <c r="J20"/>
      <c r="K20"/>
      <c r="L20"/>
      <c r="M20"/>
      <c r="N20"/>
      <c r="O20"/>
    </row>
    <row r="21" spans="1:15" ht="12.75">
      <c r="A21"/>
      <c r="B21"/>
      <c r="C21"/>
      <c r="D21"/>
      <c r="E21"/>
      <c r="F21"/>
      <c r="G21"/>
      <c r="H21"/>
      <c r="I21"/>
      <c r="J21"/>
      <c r="K21"/>
      <c r="L21"/>
      <c r="M21"/>
      <c r="N21"/>
      <c r="O21"/>
    </row>
    <row r="22" spans="1:15" ht="12.75">
      <c r="A22"/>
      <c r="B22"/>
      <c r="C22"/>
      <c r="D22"/>
      <c r="E22"/>
      <c r="F22"/>
      <c r="G22"/>
      <c r="H22"/>
      <c r="I22"/>
      <c r="J22"/>
      <c r="K22"/>
      <c r="L22"/>
      <c r="M22"/>
      <c r="N22"/>
      <c r="O22"/>
    </row>
    <row r="23" spans="1:15" ht="12.75">
      <c r="A23"/>
      <c r="B23"/>
      <c r="C23"/>
      <c r="D23"/>
      <c r="E23"/>
      <c r="F23"/>
      <c r="G23"/>
      <c r="H23"/>
      <c r="I23"/>
      <c r="J23"/>
      <c r="K23"/>
      <c r="L23"/>
      <c r="M23"/>
      <c r="N23"/>
      <c r="O23"/>
    </row>
    <row r="24" spans="1:15" ht="12.75">
      <c r="A24"/>
      <c r="B24"/>
      <c r="C24"/>
      <c r="D24"/>
      <c r="E24"/>
      <c r="F24"/>
      <c r="G24"/>
      <c r="H24"/>
      <c r="I24"/>
      <c r="J24"/>
      <c r="K24"/>
      <c r="L24"/>
      <c r="M24"/>
      <c r="N24"/>
      <c r="O24"/>
    </row>
    <row r="25" spans="1:15" ht="12.75">
      <c r="A25"/>
      <c r="B25"/>
      <c r="C25"/>
      <c r="D25"/>
      <c r="E25"/>
      <c r="F25"/>
      <c r="G25"/>
      <c r="H25"/>
      <c r="I25"/>
      <c r="J25"/>
      <c r="K25"/>
      <c r="L25"/>
      <c r="M25"/>
      <c r="N25"/>
      <c r="O25"/>
    </row>
    <row r="26" spans="1:15" ht="12.75">
      <c r="A26"/>
      <c r="B26"/>
      <c r="C26"/>
      <c r="D26"/>
      <c r="E26"/>
      <c r="F26"/>
      <c r="G26"/>
      <c r="H26"/>
      <c r="I26"/>
      <c r="J26"/>
      <c r="K26"/>
      <c r="L26"/>
      <c r="M26"/>
      <c r="N26"/>
      <c r="O26"/>
    </row>
    <row r="27" spans="1:15" ht="12.75">
      <c r="A27"/>
      <c r="B27"/>
      <c r="C27"/>
      <c r="D27"/>
      <c r="E27"/>
      <c r="F27"/>
      <c r="G27"/>
      <c r="H27"/>
      <c r="I27"/>
      <c r="J27"/>
      <c r="K27"/>
      <c r="L27"/>
      <c r="M27"/>
      <c r="N27"/>
      <c r="O27"/>
    </row>
    <row r="28" spans="1:15" ht="12.75">
      <c r="A28"/>
      <c r="B28"/>
      <c r="C28"/>
      <c r="D28"/>
      <c r="E28"/>
      <c r="F28"/>
      <c r="G28"/>
      <c r="H28"/>
      <c r="I28"/>
      <c r="J28"/>
      <c r="K28"/>
      <c r="L28"/>
      <c r="M28"/>
      <c r="N28"/>
      <c r="O28"/>
    </row>
    <row r="29" spans="1:15" ht="12.75">
      <c r="A29"/>
      <c r="B29"/>
      <c r="C29"/>
      <c r="D29"/>
      <c r="E29"/>
      <c r="F29"/>
      <c r="G29"/>
      <c r="H29"/>
      <c r="I29"/>
      <c r="J29"/>
      <c r="K29"/>
      <c r="L29"/>
      <c r="M29"/>
      <c r="N29"/>
      <c r="O29"/>
    </row>
    <row r="30" spans="1:15" ht="12.75">
      <c r="A30"/>
      <c r="B30"/>
      <c r="C30"/>
      <c r="D30"/>
      <c r="E30"/>
      <c r="F30"/>
      <c r="G30"/>
      <c r="H30"/>
      <c r="I30"/>
      <c r="J30"/>
      <c r="K30"/>
      <c r="L30"/>
      <c r="M30"/>
      <c r="N30"/>
      <c r="O30"/>
    </row>
    <row r="31" spans="1:15" ht="12.75">
      <c r="A31"/>
      <c r="B31"/>
      <c r="C31"/>
      <c r="D31"/>
      <c r="E31"/>
      <c r="F31"/>
      <c r="G31"/>
      <c r="H31"/>
      <c r="I31"/>
      <c r="J31"/>
      <c r="K31"/>
      <c r="L31"/>
      <c r="M31"/>
      <c r="N31"/>
      <c r="O31"/>
    </row>
    <row r="32" spans="1:15" ht="12.75">
      <c r="A32"/>
      <c r="B32"/>
      <c r="C32"/>
      <c r="D32"/>
      <c r="E32"/>
      <c r="F32"/>
      <c r="G32"/>
      <c r="H32"/>
      <c r="I32"/>
      <c r="J32"/>
      <c r="K32"/>
      <c r="L32"/>
      <c r="M32"/>
      <c r="N32"/>
      <c r="O32"/>
    </row>
    <row r="33" spans="1:15" ht="12.75">
      <c r="A33"/>
      <c r="B33"/>
      <c r="C33"/>
      <c r="D33"/>
      <c r="E33"/>
      <c r="F33"/>
      <c r="G33"/>
      <c r="H33"/>
      <c r="I33"/>
      <c r="J33"/>
      <c r="K33"/>
      <c r="L33"/>
      <c r="M33"/>
      <c r="N33"/>
      <c r="O33"/>
    </row>
    <row r="34" spans="1:15" ht="12.75">
      <c r="A34"/>
      <c r="B34"/>
      <c r="C34"/>
      <c r="D34"/>
      <c r="E34"/>
      <c r="F34"/>
      <c r="G34"/>
      <c r="H34"/>
      <c r="I34"/>
      <c r="J34"/>
      <c r="K34"/>
      <c r="L34"/>
      <c r="M34"/>
      <c r="N34"/>
      <c r="O34"/>
    </row>
    <row r="35" spans="2:14" s="28" customFormat="1" ht="11.25">
      <c r="B35" s="331" t="s">
        <v>114</v>
      </c>
      <c r="C35" s="332"/>
      <c r="D35" s="332"/>
      <c r="E35" s="332"/>
      <c r="F35" s="332"/>
      <c r="G35" s="332"/>
      <c r="H35" s="332"/>
      <c r="I35" s="332"/>
      <c r="J35" s="332"/>
      <c r="K35" s="332"/>
      <c r="L35" s="332"/>
      <c r="M35" s="332"/>
      <c r="N35" s="332"/>
    </row>
    <row r="36" spans="2:14" s="28" customFormat="1" ht="11.25">
      <c r="B36" s="333"/>
      <c r="C36" s="333"/>
      <c r="D36" s="333"/>
      <c r="E36" s="333"/>
      <c r="F36" s="333"/>
      <c r="G36" s="333"/>
      <c r="H36" s="333"/>
      <c r="I36" s="333"/>
      <c r="J36" s="333"/>
      <c r="K36" s="333"/>
      <c r="L36" s="333"/>
      <c r="M36" s="333"/>
      <c r="N36" s="333"/>
    </row>
    <row r="37" s="28" customFormat="1" ht="11.25"/>
    <row r="38" spans="2:14" s="28" customFormat="1" ht="25.5" customHeight="1">
      <c r="B38" s="331" t="s">
        <v>143</v>
      </c>
      <c r="C38" s="336"/>
      <c r="D38" s="336"/>
      <c r="E38" s="336"/>
      <c r="F38" s="336"/>
      <c r="G38" s="336"/>
      <c r="H38" s="336"/>
      <c r="I38" s="336"/>
      <c r="J38" s="336"/>
      <c r="K38" s="336"/>
      <c r="L38" s="336"/>
      <c r="M38" s="336"/>
      <c r="N38" s="336"/>
    </row>
    <row r="39" spans="2:14" s="28" customFormat="1" ht="25.5" customHeight="1">
      <c r="B39" s="336"/>
      <c r="C39" s="336"/>
      <c r="D39" s="336"/>
      <c r="E39" s="336"/>
      <c r="F39" s="336"/>
      <c r="G39" s="336"/>
      <c r="H39" s="336"/>
      <c r="I39" s="336"/>
      <c r="J39" s="336"/>
      <c r="K39" s="336"/>
      <c r="L39" s="336"/>
      <c r="M39" s="336"/>
      <c r="N39" s="336"/>
    </row>
    <row r="40" spans="2:14" s="28" customFormat="1" ht="25.5" customHeight="1">
      <c r="B40" s="336"/>
      <c r="C40" s="336"/>
      <c r="D40" s="336"/>
      <c r="E40" s="336"/>
      <c r="F40" s="336"/>
      <c r="G40" s="336"/>
      <c r="H40" s="336"/>
      <c r="I40" s="336"/>
      <c r="J40" s="336"/>
      <c r="K40" s="336"/>
      <c r="L40" s="336"/>
      <c r="M40" s="336"/>
      <c r="N40" s="336"/>
    </row>
    <row r="41" spans="2:14" s="28" customFormat="1" ht="25.5" customHeight="1">
      <c r="B41" s="336"/>
      <c r="C41" s="336"/>
      <c r="D41" s="336"/>
      <c r="E41" s="336"/>
      <c r="F41" s="336"/>
      <c r="G41" s="336"/>
      <c r="H41" s="336"/>
      <c r="I41" s="336"/>
      <c r="J41" s="336"/>
      <c r="K41" s="336"/>
      <c r="L41" s="336"/>
      <c r="M41" s="336"/>
      <c r="N41" s="336"/>
    </row>
    <row r="42" spans="2:14" s="28" customFormat="1" ht="25.5" customHeight="1">
      <c r="B42" s="336"/>
      <c r="C42" s="336"/>
      <c r="D42" s="336"/>
      <c r="E42" s="336"/>
      <c r="F42" s="336"/>
      <c r="G42" s="336"/>
      <c r="H42" s="336"/>
      <c r="I42" s="336"/>
      <c r="J42" s="336"/>
      <c r="K42" s="336"/>
      <c r="L42" s="336"/>
      <c r="M42" s="336"/>
      <c r="N42" s="336"/>
    </row>
    <row r="43" spans="2:14" s="28" customFormat="1" ht="25.5" customHeight="1">
      <c r="B43" s="336"/>
      <c r="C43" s="336"/>
      <c r="D43" s="336"/>
      <c r="E43" s="336"/>
      <c r="F43" s="336"/>
      <c r="G43" s="336"/>
      <c r="H43" s="336"/>
      <c r="I43" s="336"/>
      <c r="J43" s="336"/>
      <c r="K43" s="336"/>
      <c r="L43" s="336"/>
      <c r="M43" s="336"/>
      <c r="N43" s="336"/>
    </row>
    <row r="44" spans="2:14" s="28" customFormat="1" ht="25.5" customHeight="1">
      <c r="B44" s="336"/>
      <c r="C44" s="336"/>
      <c r="D44" s="336"/>
      <c r="E44" s="336"/>
      <c r="F44" s="336"/>
      <c r="G44" s="336"/>
      <c r="H44" s="336"/>
      <c r="I44" s="336"/>
      <c r="J44" s="336"/>
      <c r="K44" s="336"/>
      <c r="L44" s="336"/>
      <c r="M44" s="336"/>
      <c r="N44" s="336"/>
    </row>
    <row r="45" spans="2:14" s="28" customFormat="1" ht="25.5" customHeight="1">
      <c r="B45" s="336"/>
      <c r="C45" s="336"/>
      <c r="D45" s="336"/>
      <c r="E45" s="336"/>
      <c r="F45" s="336"/>
      <c r="G45" s="336"/>
      <c r="H45" s="336"/>
      <c r="I45" s="336"/>
      <c r="J45" s="336"/>
      <c r="K45" s="336"/>
      <c r="L45" s="336"/>
      <c r="M45" s="336"/>
      <c r="N45" s="336"/>
    </row>
    <row r="46" spans="2:14" s="28" customFormat="1" ht="25.5" customHeight="1">
      <c r="B46" s="336"/>
      <c r="C46" s="336"/>
      <c r="D46" s="336"/>
      <c r="E46" s="336"/>
      <c r="F46" s="336"/>
      <c r="G46" s="336"/>
      <c r="H46" s="336"/>
      <c r="I46" s="336"/>
      <c r="J46" s="336"/>
      <c r="K46" s="336"/>
      <c r="L46" s="336"/>
      <c r="M46" s="336"/>
      <c r="N46" s="336"/>
    </row>
    <row r="47" spans="2:14" s="28" customFormat="1" ht="25.5" customHeight="1">
      <c r="B47" s="336"/>
      <c r="C47" s="336"/>
      <c r="D47" s="336"/>
      <c r="E47" s="336"/>
      <c r="F47" s="336"/>
      <c r="G47" s="336"/>
      <c r="H47" s="336"/>
      <c r="I47" s="336"/>
      <c r="J47" s="336"/>
      <c r="K47" s="336"/>
      <c r="L47" s="336"/>
      <c r="M47" s="336"/>
      <c r="N47" s="336"/>
    </row>
    <row r="48" spans="1:15" ht="25.5" customHeight="1">
      <c r="A48"/>
      <c r="B48" s="336"/>
      <c r="C48" s="336"/>
      <c r="D48" s="336"/>
      <c r="E48" s="336"/>
      <c r="F48" s="336"/>
      <c r="G48" s="336"/>
      <c r="H48" s="336"/>
      <c r="I48" s="336"/>
      <c r="J48" s="336"/>
      <c r="K48" s="336"/>
      <c r="L48" s="336"/>
      <c r="M48" s="336"/>
      <c r="N48" s="336"/>
      <c r="O48"/>
    </row>
    <row r="49" ht="17.25" customHeight="1"/>
  </sheetData>
  <sheetProtection/>
  <mergeCells count="5">
    <mergeCell ref="B35:N36"/>
    <mergeCell ref="A12:O12"/>
    <mergeCell ref="A14:O14"/>
    <mergeCell ref="A16:O16"/>
    <mergeCell ref="B38:N48"/>
  </mergeCells>
  <printOptions horizontalCentered="1"/>
  <pageMargins left="0" right="0" top="0.5" bottom="0"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61"/>
  <sheetViews>
    <sheetView zoomScale="75" zoomScaleNormal="75" zoomScalePageLayoutView="0" workbookViewId="0" topLeftCell="A1">
      <selection activeCell="R10" sqref="R10"/>
    </sheetView>
  </sheetViews>
  <sheetFormatPr defaultColWidth="7.8515625" defaultRowHeight="12.75"/>
  <cols>
    <col min="1" max="1" width="5.28125" style="2" customWidth="1"/>
    <col min="2" max="2" width="6.140625" style="2" customWidth="1"/>
    <col min="3" max="3" width="7.28125" style="2" customWidth="1"/>
    <col min="4" max="6" width="6.140625" style="2" customWidth="1"/>
    <col min="7" max="8" width="6.140625" style="6" customWidth="1"/>
    <col min="9" max="9" width="6.140625" style="2" customWidth="1"/>
    <col min="10" max="13" width="5.7109375" style="2" customWidth="1"/>
    <col min="14" max="14" width="12.57421875" style="5" customWidth="1"/>
    <col min="15" max="15" width="12.7109375" style="5" customWidth="1"/>
    <col min="16" max="16384" width="7.8515625" style="2" customWidth="1"/>
  </cols>
  <sheetData>
    <row r="1" spans="6:15" ht="15.75">
      <c r="F1" s="3"/>
      <c r="G1" s="2"/>
      <c r="H1" s="2"/>
      <c r="I1" s="188" t="s">
        <v>0</v>
      </c>
      <c r="O1" s="2"/>
    </row>
    <row r="2" spans="1:15" ht="12.75">
      <c r="A2" s="27" t="s">
        <v>78</v>
      </c>
      <c r="F2" s="3"/>
      <c r="G2" s="2"/>
      <c r="H2" s="2"/>
      <c r="I2" s="311" t="s">
        <v>1</v>
      </c>
      <c r="O2" s="310" t="s">
        <v>142</v>
      </c>
    </row>
    <row r="3" spans="1:15" ht="12.75">
      <c r="A3" s="28" t="s">
        <v>121</v>
      </c>
      <c r="G3" s="2"/>
      <c r="H3" s="2"/>
      <c r="I3" s="311" t="s">
        <v>62</v>
      </c>
      <c r="O3" s="124" t="s">
        <v>141</v>
      </c>
    </row>
    <row r="4" spans="1:15" ht="11.25" customHeight="1">
      <c r="A4" s="186" t="s">
        <v>140</v>
      </c>
      <c r="G4" s="2"/>
      <c r="H4" s="2"/>
      <c r="O4" s="124" t="s">
        <v>139</v>
      </c>
    </row>
    <row r="5" spans="1:15" ht="12">
      <c r="A5" s="28" t="s">
        <v>122</v>
      </c>
      <c r="G5" s="2"/>
      <c r="H5" s="2"/>
      <c r="O5" s="110" t="s">
        <v>124</v>
      </c>
    </row>
    <row r="6" spans="1:15" ht="12.75">
      <c r="A6" s="28" t="s">
        <v>123</v>
      </c>
      <c r="G6" s="2"/>
      <c r="H6" s="2"/>
      <c r="I6" s="187" t="s">
        <v>117</v>
      </c>
      <c r="O6" s="110" t="s">
        <v>125</v>
      </c>
    </row>
    <row r="7" spans="1:15" ht="12">
      <c r="A7" s="43" t="s">
        <v>69</v>
      </c>
      <c r="G7" s="2"/>
      <c r="H7" s="2"/>
      <c r="M7" s="9"/>
      <c r="O7" s="110" t="s">
        <v>70</v>
      </c>
    </row>
    <row r="8" spans="7:13" ht="12.75" thickBot="1">
      <c r="G8" s="2"/>
      <c r="H8" s="2"/>
      <c r="I8" s="4" t="s">
        <v>3</v>
      </c>
      <c r="M8" s="1"/>
    </row>
    <row r="9" spans="2:15" ht="12">
      <c r="B9" s="2" t="s">
        <v>26</v>
      </c>
      <c r="D9" s="7"/>
      <c r="E9" s="7"/>
      <c r="F9" s="7"/>
      <c r="G9" s="7"/>
      <c r="H9" s="7"/>
      <c r="N9" s="84" t="s">
        <v>29</v>
      </c>
      <c r="O9" s="85"/>
    </row>
    <row r="10" spans="2:15" ht="12">
      <c r="B10" s="2" t="s">
        <v>27</v>
      </c>
      <c r="D10" s="7"/>
      <c r="E10" s="7"/>
      <c r="F10" s="7"/>
      <c r="G10" s="7"/>
      <c r="H10" s="7"/>
      <c r="N10" s="87" t="s">
        <v>49</v>
      </c>
      <c r="O10" s="88" t="s">
        <v>25</v>
      </c>
    </row>
    <row r="11" spans="2:15" ht="12.75" thickBot="1">
      <c r="B11" s="2" t="s">
        <v>28</v>
      </c>
      <c r="D11" s="341"/>
      <c r="E11" s="341"/>
      <c r="F11" s="341"/>
      <c r="G11" s="7"/>
      <c r="H11" s="7"/>
      <c r="N11" s="120"/>
      <c r="O11" s="86"/>
    </row>
    <row r="12" spans="1:15" ht="12">
      <c r="A12" s="46" t="s">
        <v>4</v>
      </c>
      <c r="B12" s="9"/>
      <c r="C12" s="9"/>
      <c r="D12" s="9"/>
      <c r="E12" s="47"/>
      <c r="F12" s="47"/>
      <c r="G12" s="9"/>
      <c r="H12" s="9"/>
      <c r="I12" s="9"/>
      <c r="J12" s="9"/>
      <c r="K12" s="9"/>
      <c r="L12" s="9"/>
      <c r="M12" s="9"/>
      <c r="N12" s="8"/>
      <c r="O12" s="8"/>
    </row>
    <row r="13" spans="1:15" ht="12">
      <c r="A13" s="46" t="s">
        <v>68</v>
      </c>
      <c r="B13" s="9"/>
      <c r="C13" s="9"/>
      <c r="D13" s="9"/>
      <c r="E13" s="9"/>
      <c r="F13" s="9"/>
      <c r="G13" s="9"/>
      <c r="H13" s="9"/>
      <c r="I13" s="9"/>
      <c r="J13" s="9"/>
      <c r="K13" s="9"/>
      <c r="L13" s="9"/>
      <c r="M13" s="9"/>
      <c r="N13" s="8"/>
      <c r="O13" s="8"/>
    </row>
    <row r="14" spans="1:15" ht="12.75" customHeight="1">
      <c r="A14" s="339" t="s">
        <v>31</v>
      </c>
      <c r="B14" s="99"/>
      <c r="C14" s="100"/>
      <c r="D14" s="101"/>
      <c r="E14" s="102"/>
      <c r="F14" s="102"/>
      <c r="G14" s="102"/>
      <c r="H14" s="102"/>
      <c r="I14" s="102"/>
      <c r="J14" s="100"/>
      <c r="K14" s="100"/>
      <c r="L14" s="100"/>
      <c r="M14" s="103"/>
      <c r="N14" s="64" t="s">
        <v>22</v>
      </c>
      <c r="O14" s="66" t="s">
        <v>12</v>
      </c>
    </row>
    <row r="15" spans="1:15" ht="12">
      <c r="A15" s="340"/>
      <c r="B15" s="214" t="s">
        <v>37</v>
      </c>
      <c r="C15" s="104"/>
      <c r="D15" s="105"/>
      <c r="E15" s="94"/>
      <c r="F15" s="94"/>
      <c r="G15" s="94"/>
      <c r="H15" s="94"/>
      <c r="I15" s="94"/>
      <c r="J15" s="94"/>
      <c r="K15" s="94"/>
      <c r="L15" s="94"/>
      <c r="M15" s="106"/>
      <c r="N15" s="65" t="s">
        <v>6</v>
      </c>
      <c r="O15" s="67" t="s">
        <v>6</v>
      </c>
    </row>
    <row r="16" spans="1:15" ht="12">
      <c r="A16" s="33">
        <v>1</v>
      </c>
      <c r="B16" s="37" t="s">
        <v>106</v>
      </c>
      <c r="C16" s="29"/>
      <c r="D16" s="56"/>
      <c r="E16" s="56"/>
      <c r="F16" s="56"/>
      <c r="G16" s="56"/>
      <c r="H16" s="56"/>
      <c r="I16" s="56"/>
      <c r="J16" s="74"/>
      <c r="K16" s="68"/>
      <c r="L16" s="56"/>
      <c r="M16" s="62"/>
      <c r="N16" s="153"/>
      <c r="O16" s="154"/>
    </row>
    <row r="17" spans="1:15" ht="12.75" thickBot="1">
      <c r="A17" s="59">
        <f>+A16+1</f>
        <v>2</v>
      </c>
      <c r="B17" s="213" t="s">
        <v>107</v>
      </c>
      <c r="C17" s="193"/>
      <c r="D17" s="193"/>
      <c r="E17" s="193"/>
      <c r="F17" s="193"/>
      <c r="G17" s="193"/>
      <c r="H17" s="60"/>
      <c r="I17" s="60"/>
      <c r="J17" s="75"/>
      <c r="K17" s="76"/>
      <c r="L17" s="60"/>
      <c r="M17" s="59"/>
      <c r="N17" s="155"/>
      <c r="O17" s="152"/>
    </row>
    <row r="18" spans="1:17" ht="12.75" customHeight="1">
      <c r="A18" s="58"/>
      <c r="B18" s="119" t="s">
        <v>73</v>
      </c>
      <c r="C18" s="48"/>
      <c r="D18" s="48"/>
      <c r="E18" s="48"/>
      <c r="F18" s="107"/>
      <c r="G18" s="92"/>
      <c r="H18" s="44"/>
      <c r="I18" s="80"/>
      <c r="J18" s="346" t="s">
        <v>30</v>
      </c>
      <c r="K18" s="347"/>
      <c r="L18" s="347"/>
      <c r="M18" s="348"/>
      <c r="N18" s="156" t="s">
        <v>22</v>
      </c>
      <c r="O18" s="157" t="s">
        <v>12</v>
      </c>
      <c r="P18" s="1"/>
      <c r="Q18" s="1"/>
    </row>
    <row r="19" spans="1:17" ht="12.75" thickBot="1">
      <c r="A19" s="58"/>
      <c r="B19" s="108"/>
      <c r="C19" s="109"/>
      <c r="D19" s="189"/>
      <c r="E19" s="69"/>
      <c r="F19" s="69"/>
      <c r="G19" s="190"/>
      <c r="H19" s="113"/>
      <c r="I19" s="57"/>
      <c r="J19" s="146"/>
      <c r="K19" s="147"/>
      <c r="L19" s="148"/>
      <c r="M19" s="149"/>
      <c r="N19" s="158" t="s">
        <v>6</v>
      </c>
      <c r="O19" s="159" t="s">
        <v>6</v>
      </c>
      <c r="P19" s="1"/>
      <c r="Q19" s="1"/>
    </row>
    <row r="20" spans="1:15" ht="12">
      <c r="A20" s="60">
        <f>+A17+1</f>
        <v>3</v>
      </c>
      <c r="B20" s="192" t="s">
        <v>24</v>
      </c>
      <c r="C20" s="193"/>
      <c r="D20" s="193"/>
      <c r="E20" s="194" t="s">
        <v>72</v>
      </c>
      <c r="F20" s="195"/>
      <c r="G20" s="90"/>
      <c r="H20" s="196"/>
      <c r="I20" s="196"/>
      <c r="J20" s="197"/>
      <c r="K20" s="116"/>
      <c r="L20" s="116"/>
      <c r="M20" s="198"/>
      <c r="N20" s="152"/>
      <c r="O20" s="152"/>
    </row>
    <row r="21" spans="1:15" ht="12.75" thickBot="1">
      <c r="A21" s="60">
        <f>+A20+1</f>
        <v>4</v>
      </c>
      <c r="B21" s="63" t="s">
        <v>71</v>
      </c>
      <c r="C21" s="60"/>
      <c r="D21" s="60"/>
      <c r="E21" s="60" t="s">
        <v>72</v>
      </c>
      <c r="F21" s="36"/>
      <c r="G21" s="16"/>
      <c r="H21" s="191"/>
      <c r="I21" s="191"/>
      <c r="J21" s="199"/>
      <c r="K21" s="200"/>
      <c r="L21" s="201"/>
      <c r="M21" s="202"/>
      <c r="N21" s="152"/>
      <c r="O21" s="152"/>
    </row>
    <row r="22" spans="1:16" ht="12.75" thickBot="1">
      <c r="A22" s="58"/>
      <c r="B22" s="58"/>
      <c r="C22" s="61"/>
      <c r="D22" s="61"/>
      <c r="E22" s="58"/>
      <c r="F22" s="27"/>
      <c r="G22" s="58"/>
      <c r="H22" s="69"/>
      <c r="I22" s="58"/>
      <c r="J22" s="70"/>
      <c r="K22" s="69"/>
      <c r="L22" s="58"/>
      <c r="M22" s="58"/>
      <c r="N22" s="160"/>
      <c r="O22" s="160"/>
      <c r="P22" s="1"/>
    </row>
    <row r="23" spans="1:15" ht="12">
      <c r="A23" s="45"/>
      <c r="B23" s="119" t="s">
        <v>38</v>
      </c>
      <c r="C23" s="48"/>
      <c r="D23" s="48"/>
      <c r="E23" s="49"/>
      <c r="F23" s="40" t="s">
        <v>64</v>
      </c>
      <c r="G23" s="77" t="s">
        <v>61</v>
      </c>
      <c r="H23" s="77" t="s">
        <v>22</v>
      </c>
      <c r="I23" s="80" t="s">
        <v>23</v>
      </c>
      <c r="J23" s="346" t="s">
        <v>30</v>
      </c>
      <c r="K23" s="347"/>
      <c r="L23" s="347"/>
      <c r="M23" s="348"/>
      <c r="N23" s="156" t="s">
        <v>22</v>
      </c>
      <c r="O23" s="156" t="s">
        <v>12</v>
      </c>
    </row>
    <row r="24" spans="1:15" ht="12.75" thickBot="1">
      <c r="A24" s="32"/>
      <c r="B24" s="37" t="s">
        <v>36</v>
      </c>
      <c r="C24" s="29"/>
      <c r="D24" s="29"/>
      <c r="E24" s="32"/>
      <c r="F24" s="145" t="s">
        <v>63</v>
      </c>
      <c r="G24" s="72" t="s">
        <v>65</v>
      </c>
      <c r="H24" s="72" t="s">
        <v>66</v>
      </c>
      <c r="I24" s="35"/>
      <c r="J24" s="111" t="s">
        <v>64</v>
      </c>
      <c r="K24" s="77" t="s">
        <v>61</v>
      </c>
      <c r="L24" s="77" t="s">
        <v>60</v>
      </c>
      <c r="M24" s="209" t="s">
        <v>23</v>
      </c>
      <c r="N24" s="158" t="s">
        <v>6</v>
      </c>
      <c r="O24" s="158" t="s">
        <v>6</v>
      </c>
    </row>
    <row r="25" spans="1:15" ht="12">
      <c r="A25" s="33">
        <f>+A21+1</f>
        <v>5</v>
      </c>
      <c r="B25" s="38"/>
      <c r="C25" s="39"/>
      <c r="D25" s="39"/>
      <c r="E25" s="39"/>
      <c r="F25" s="80"/>
      <c r="G25" s="77"/>
      <c r="H25" s="77"/>
      <c r="I25" s="80"/>
      <c r="J25" s="210"/>
      <c r="K25" s="211"/>
      <c r="L25" s="211"/>
      <c r="M25" s="212"/>
      <c r="N25" s="155"/>
      <c r="O25" s="152"/>
    </row>
    <row r="26" spans="1:15" ht="12">
      <c r="A26" s="33">
        <f aca="true" t="shared" si="0" ref="A26:A33">+A25+1</f>
        <v>6</v>
      </c>
      <c r="B26" s="38"/>
      <c r="C26" s="39"/>
      <c r="D26" s="39"/>
      <c r="E26" s="39"/>
      <c r="F26" s="80"/>
      <c r="G26" s="77"/>
      <c r="H26" s="77"/>
      <c r="I26" s="80"/>
      <c r="J26" s="111"/>
      <c r="K26" s="77"/>
      <c r="L26" s="77"/>
      <c r="M26" s="182"/>
      <c r="N26" s="155"/>
      <c r="O26" s="152"/>
    </row>
    <row r="27" spans="1:15" ht="12">
      <c r="A27" s="33">
        <f t="shared" si="0"/>
        <v>7</v>
      </c>
      <c r="B27" s="38"/>
      <c r="C27" s="39"/>
      <c r="D27" s="39"/>
      <c r="E27" s="39"/>
      <c r="F27" s="80"/>
      <c r="G27" s="77"/>
      <c r="H27" s="77"/>
      <c r="I27" s="80"/>
      <c r="J27" s="111"/>
      <c r="K27" s="77"/>
      <c r="L27" s="77"/>
      <c r="M27" s="164"/>
      <c r="N27" s="155"/>
      <c r="O27" s="152"/>
    </row>
    <row r="28" spans="1:15" ht="12">
      <c r="A28" s="33">
        <f t="shared" si="0"/>
        <v>8</v>
      </c>
      <c r="B28" s="38"/>
      <c r="C28" s="39"/>
      <c r="D28" s="39"/>
      <c r="E28" s="39"/>
      <c r="F28" s="80"/>
      <c r="G28" s="77"/>
      <c r="H28" s="77"/>
      <c r="I28" s="80"/>
      <c r="J28" s="111"/>
      <c r="K28" s="77"/>
      <c r="L28" s="77"/>
      <c r="M28" s="164"/>
      <c r="N28" s="155"/>
      <c r="O28" s="152"/>
    </row>
    <row r="29" spans="1:15" ht="12">
      <c r="A29" s="33">
        <f t="shared" si="0"/>
        <v>9</v>
      </c>
      <c r="B29" s="30"/>
      <c r="C29" s="36"/>
      <c r="D29" s="36"/>
      <c r="E29" s="36"/>
      <c r="F29" s="151"/>
      <c r="G29" s="71"/>
      <c r="H29" s="71"/>
      <c r="I29" s="81"/>
      <c r="J29" s="79"/>
      <c r="K29" s="71"/>
      <c r="L29" s="71"/>
      <c r="M29" s="164"/>
      <c r="N29" s="161"/>
      <c r="O29" s="154"/>
    </row>
    <row r="30" spans="1:15" ht="12.75" thickBot="1">
      <c r="A30" s="33">
        <f t="shared" si="0"/>
        <v>10</v>
      </c>
      <c r="B30" s="30"/>
      <c r="C30" s="36"/>
      <c r="D30" s="36"/>
      <c r="E30" s="36"/>
      <c r="F30" s="151"/>
      <c r="G30" s="162"/>
      <c r="H30" s="71"/>
      <c r="I30" s="162"/>
      <c r="J30" s="82"/>
      <c r="K30" s="83"/>
      <c r="L30" s="321"/>
      <c r="M30" s="322"/>
      <c r="N30" s="161"/>
      <c r="O30" s="154"/>
    </row>
    <row r="31" spans="1:15" ht="12.75">
      <c r="A31" s="33">
        <f t="shared" si="0"/>
        <v>11</v>
      </c>
      <c r="B31" s="317" t="s">
        <v>135</v>
      </c>
      <c r="C31" s="36"/>
      <c r="D31" s="36"/>
      <c r="E31" s="36"/>
      <c r="F31" s="151"/>
      <c r="G31" s="162"/>
      <c r="H31" s="76"/>
      <c r="I31" s="323" t="s">
        <v>131</v>
      </c>
      <c r="J31" s="354"/>
      <c r="K31" s="355"/>
      <c r="L31" s="349" t="s">
        <v>138</v>
      </c>
      <c r="M31" s="350"/>
      <c r="N31" s="161"/>
      <c r="O31" s="154"/>
    </row>
    <row r="32" spans="1:15" ht="12.75">
      <c r="A32" s="33">
        <f t="shared" si="0"/>
        <v>12</v>
      </c>
      <c r="B32" s="317" t="s">
        <v>134</v>
      </c>
      <c r="C32" s="36"/>
      <c r="D32" s="36"/>
      <c r="E32" s="36"/>
      <c r="F32" s="151"/>
      <c r="G32" s="162"/>
      <c r="H32" s="76"/>
      <c r="I32" s="324" t="s">
        <v>131</v>
      </c>
      <c r="J32" s="351"/>
      <c r="K32" s="353"/>
      <c r="L32" s="351" t="s">
        <v>138</v>
      </c>
      <c r="M32" s="352"/>
      <c r="N32" s="161"/>
      <c r="O32" s="154"/>
    </row>
    <row r="33" spans="1:15" ht="12.75" thickBot="1">
      <c r="A33" s="33">
        <f t="shared" si="0"/>
        <v>13</v>
      </c>
      <c r="B33" s="29"/>
      <c r="C33" s="125"/>
      <c r="D33" s="31"/>
      <c r="E33" s="31"/>
      <c r="F33" s="31"/>
      <c r="G33" s="34"/>
      <c r="H33" s="34"/>
      <c r="I33" s="29"/>
      <c r="J33" s="56"/>
      <c r="K33" s="56"/>
      <c r="L33" s="56"/>
      <c r="M33" s="125" t="s">
        <v>8</v>
      </c>
      <c r="N33" s="165"/>
      <c r="O33" s="165"/>
    </row>
    <row r="34" ht="13.5" thickBot="1" thickTop="1"/>
    <row r="35" spans="1:15" ht="12.75" thickBot="1">
      <c r="A35" s="117"/>
      <c r="B35" s="246" t="s">
        <v>77</v>
      </c>
      <c r="C35" s="203"/>
      <c r="D35" s="203"/>
      <c r="E35" s="92"/>
      <c r="F35" s="163" t="s">
        <v>64</v>
      </c>
      <c r="G35" s="71" t="s">
        <v>61</v>
      </c>
      <c r="H35" s="71" t="s">
        <v>22</v>
      </c>
      <c r="I35" s="151" t="s">
        <v>23</v>
      </c>
      <c r="J35" s="342" t="s">
        <v>30</v>
      </c>
      <c r="K35" s="343"/>
      <c r="L35" s="343"/>
      <c r="M35" s="344"/>
      <c r="N35" s="229"/>
      <c r="O35" s="229"/>
    </row>
    <row r="36" spans="1:15" ht="12">
      <c r="A36" s="33">
        <f>+A33+1</f>
        <v>14</v>
      </c>
      <c r="B36" s="27" t="s">
        <v>104</v>
      </c>
      <c r="C36" s="1"/>
      <c r="D36" s="1"/>
      <c r="E36" s="17"/>
      <c r="F36" s="17"/>
      <c r="G36" s="17"/>
      <c r="H36" s="17"/>
      <c r="J36" s="114"/>
      <c r="K36" s="96"/>
      <c r="L36" s="96"/>
      <c r="M36" s="97"/>
      <c r="N36" s="230"/>
      <c r="O36" s="167"/>
    </row>
    <row r="37" spans="1:15" ht="12">
      <c r="A37" s="33">
        <f aca="true" t="shared" si="1" ref="A37:A55">A36+1</f>
        <v>15</v>
      </c>
      <c r="B37" s="30" t="s">
        <v>75</v>
      </c>
      <c r="C37" s="16"/>
      <c r="D37" s="16"/>
      <c r="E37" s="20"/>
      <c r="F37" s="20"/>
      <c r="G37" s="20"/>
      <c r="H37" s="20"/>
      <c r="I37" s="16"/>
      <c r="J37" s="115"/>
      <c r="K37" s="19"/>
      <c r="L37" s="19"/>
      <c r="M37" s="98"/>
      <c r="N37" s="166"/>
      <c r="O37" s="167"/>
    </row>
    <row r="38" spans="1:15" ht="12">
      <c r="A38" s="33">
        <f t="shared" si="1"/>
        <v>16</v>
      </c>
      <c r="B38" s="30" t="s">
        <v>103</v>
      </c>
      <c r="C38" s="16"/>
      <c r="D38" s="16"/>
      <c r="E38" s="20"/>
      <c r="F38" s="20"/>
      <c r="G38" s="20"/>
      <c r="H38" s="20"/>
      <c r="I38" s="16"/>
      <c r="J38" s="15"/>
      <c r="K38" s="12"/>
      <c r="L38" s="12"/>
      <c r="M38" s="95"/>
      <c r="N38" s="166"/>
      <c r="O38" s="168"/>
    </row>
    <row r="39" spans="1:15" ht="12">
      <c r="A39" s="33">
        <f t="shared" si="1"/>
        <v>17</v>
      </c>
      <c r="B39" s="38" t="s">
        <v>74</v>
      </c>
      <c r="C39" s="90"/>
      <c r="D39" s="90"/>
      <c r="E39" s="89"/>
      <c r="F39" s="20"/>
      <c r="G39" s="20"/>
      <c r="H39" s="20"/>
      <c r="I39" s="16"/>
      <c r="J39" s="15" t="s">
        <v>9</v>
      </c>
      <c r="K39" s="12" t="s">
        <v>10</v>
      </c>
      <c r="L39" s="12"/>
      <c r="M39" s="95"/>
      <c r="N39" s="169"/>
      <c r="O39" s="170"/>
    </row>
    <row r="40" spans="1:15" ht="12">
      <c r="A40" s="33">
        <f t="shared" si="1"/>
        <v>18</v>
      </c>
      <c r="B40" s="38"/>
      <c r="C40" s="90"/>
      <c r="D40" s="90"/>
      <c r="E40" s="89"/>
      <c r="F40" s="19"/>
      <c r="G40" s="12"/>
      <c r="H40" s="19"/>
      <c r="I40" s="18"/>
      <c r="J40" s="15"/>
      <c r="K40" s="12"/>
      <c r="L40" s="12"/>
      <c r="M40" s="95"/>
      <c r="N40" s="169"/>
      <c r="O40" s="170"/>
    </row>
    <row r="41" spans="1:15" ht="12">
      <c r="A41" s="33">
        <f t="shared" si="1"/>
        <v>19</v>
      </c>
      <c r="B41" s="30"/>
      <c r="C41" s="16"/>
      <c r="D41" s="16"/>
      <c r="E41" s="22"/>
      <c r="F41" s="204"/>
      <c r="G41" s="12"/>
      <c r="H41" s="19"/>
      <c r="I41" s="18"/>
      <c r="J41" s="15"/>
      <c r="K41" s="12"/>
      <c r="L41" s="12"/>
      <c r="M41" s="95"/>
      <c r="N41" s="169"/>
      <c r="O41" s="170"/>
    </row>
    <row r="42" spans="1:15" ht="12">
      <c r="A42" s="33">
        <f t="shared" si="1"/>
        <v>20</v>
      </c>
      <c r="B42" s="30">
        <f>IF($N42=0,"","Alpenrose")</f>
      </c>
      <c r="C42" s="16"/>
      <c r="D42" s="16"/>
      <c r="E42" s="22"/>
      <c r="F42" s="12"/>
      <c r="G42" s="12"/>
      <c r="H42" s="19"/>
      <c r="I42" s="18"/>
      <c r="J42" s="15">
        <f>IF($N42=0,"",560)</f>
      </c>
      <c r="K42" s="12">
        <f>IF($N42=0,"",101)</f>
      </c>
      <c r="L42" s="12">
        <f>IF($N42=0,"",124)</f>
      </c>
      <c r="M42" s="95">
        <f>IF($N42=0,"",2000)</f>
      </c>
      <c r="N42" s="169"/>
      <c r="O42" s="170"/>
    </row>
    <row r="43" spans="1:15" ht="12">
      <c r="A43" s="33">
        <f t="shared" si="1"/>
        <v>21</v>
      </c>
      <c r="B43" s="30"/>
      <c r="C43" s="16"/>
      <c r="D43" s="16"/>
      <c r="E43" s="22"/>
      <c r="F43" s="12"/>
      <c r="G43" s="12"/>
      <c r="H43" s="19"/>
      <c r="I43" s="18"/>
      <c r="J43" s="15"/>
      <c r="K43" s="12"/>
      <c r="L43" s="12"/>
      <c r="M43" s="95"/>
      <c r="N43" s="169"/>
      <c r="O43" s="170"/>
    </row>
    <row r="44" spans="1:15" ht="12">
      <c r="A44" s="33">
        <f t="shared" si="1"/>
        <v>22</v>
      </c>
      <c r="B44" s="30"/>
      <c r="C44" s="16"/>
      <c r="D44" s="16"/>
      <c r="E44" s="22"/>
      <c r="F44" s="12"/>
      <c r="G44" s="12"/>
      <c r="H44" s="19"/>
      <c r="I44" s="18"/>
      <c r="J44" s="15"/>
      <c r="K44" s="12"/>
      <c r="L44" s="12"/>
      <c r="M44" s="95"/>
      <c r="N44" s="169"/>
      <c r="O44" s="170"/>
    </row>
    <row r="45" spans="1:15" ht="12">
      <c r="A45" s="33">
        <f t="shared" si="1"/>
        <v>23</v>
      </c>
      <c r="B45" s="325" t="s">
        <v>132</v>
      </c>
      <c r="C45" s="90"/>
      <c r="D45" s="90"/>
      <c r="E45" s="90"/>
      <c r="F45" s="90"/>
      <c r="G45" s="89"/>
      <c r="H45" s="89"/>
      <c r="I45" s="90"/>
      <c r="J45" s="15"/>
      <c r="K45" s="12"/>
      <c r="L45" s="12"/>
      <c r="M45" s="95"/>
      <c r="N45" s="54"/>
      <c r="O45" s="171"/>
    </row>
    <row r="46" spans="1:15" ht="12">
      <c r="A46" s="33">
        <f t="shared" si="1"/>
        <v>24</v>
      </c>
      <c r="B46" s="30"/>
      <c r="C46" s="16"/>
      <c r="D46" s="16"/>
      <c r="E46" s="20"/>
      <c r="F46" s="16"/>
      <c r="G46" s="20"/>
      <c r="H46" s="20"/>
      <c r="I46" s="16"/>
      <c r="J46" s="15"/>
      <c r="K46" s="12"/>
      <c r="L46" s="12"/>
      <c r="M46" s="95"/>
      <c r="N46" s="54"/>
      <c r="O46" s="171"/>
    </row>
    <row r="47" spans="1:15" ht="12">
      <c r="A47" s="33">
        <f t="shared" si="1"/>
        <v>25</v>
      </c>
      <c r="B47" s="30"/>
      <c r="C47" s="16"/>
      <c r="D47" s="16"/>
      <c r="E47" s="20"/>
      <c r="F47" s="16"/>
      <c r="G47" s="20"/>
      <c r="H47" s="20"/>
      <c r="I47" s="16"/>
      <c r="J47" s="15"/>
      <c r="K47" s="12"/>
      <c r="L47" s="12"/>
      <c r="M47" s="95"/>
      <c r="N47" s="54"/>
      <c r="O47" s="171"/>
    </row>
    <row r="48" spans="1:15" ht="12">
      <c r="A48" s="33">
        <f t="shared" si="1"/>
        <v>26</v>
      </c>
      <c r="B48" s="30"/>
      <c r="C48" s="16"/>
      <c r="D48" s="16"/>
      <c r="E48" s="20"/>
      <c r="F48" s="16"/>
      <c r="G48" s="20"/>
      <c r="H48" s="20"/>
      <c r="I48" s="16"/>
      <c r="J48" s="15"/>
      <c r="K48" s="12"/>
      <c r="L48" s="12"/>
      <c r="M48" s="95"/>
      <c r="N48" s="54"/>
      <c r="O48" s="171"/>
    </row>
    <row r="49" spans="1:15" ht="12">
      <c r="A49" s="33">
        <f t="shared" si="1"/>
        <v>27</v>
      </c>
      <c r="B49" s="30"/>
      <c r="C49" s="16"/>
      <c r="D49" s="16"/>
      <c r="E49" s="20"/>
      <c r="F49" s="16"/>
      <c r="G49" s="20"/>
      <c r="H49" s="20"/>
      <c r="I49" s="16"/>
      <c r="J49" s="15"/>
      <c r="K49" s="12"/>
      <c r="L49" s="12"/>
      <c r="M49" s="95"/>
      <c r="N49" s="54"/>
      <c r="O49" s="171"/>
    </row>
    <row r="50" spans="1:15" ht="12">
      <c r="A50" s="33">
        <f t="shared" si="1"/>
        <v>28</v>
      </c>
      <c r="B50" s="30"/>
      <c r="C50" s="16"/>
      <c r="D50" s="16"/>
      <c r="E50" s="20"/>
      <c r="F50" s="16"/>
      <c r="G50" s="20"/>
      <c r="H50" s="20"/>
      <c r="I50" s="16"/>
      <c r="J50" s="15"/>
      <c r="K50" s="12"/>
      <c r="L50" s="12"/>
      <c r="M50" s="95"/>
      <c r="N50" s="54"/>
      <c r="O50" s="171"/>
    </row>
    <row r="51" spans="1:15" ht="12">
      <c r="A51" s="33">
        <f t="shared" si="1"/>
        <v>29</v>
      </c>
      <c r="B51" s="30"/>
      <c r="C51" s="16"/>
      <c r="D51" s="16"/>
      <c r="E51" s="20"/>
      <c r="F51" s="16"/>
      <c r="G51" s="20"/>
      <c r="H51" s="20"/>
      <c r="I51" s="16"/>
      <c r="J51" s="15"/>
      <c r="K51" s="12"/>
      <c r="L51" s="12"/>
      <c r="M51" s="95"/>
      <c r="N51" s="54"/>
      <c r="O51" s="171"/>
    </row>
    <row r="52" spans="1:15" ht="12">
      <c r="A52" s="33">
        <f t="shared" si="1"/>
        <v>30</v>
      </c>
      <c r="B52" s="30"/>
      <c r="C52" s="16"/>
      <c r="D52" s="16"/>
      <c r="E52" s="20"/>
      <c r="F52" s="16"/>
      <c r="G52" s="20"/>
      <c r="H52" s="20"/>
      <c r="I52" s="16"/>
      <c r="J52" s="15"/>
      <c r="K52" s="12"/>
      <c r="L52" s="12"/>
      <c r="M52" s="95"/>
      <c r="N52" s="166"/>
      <c r="O52" s="168"/>
    </row>
    <row r="53" spans="1:15" ht="12.75" thickBot="1">
      <c r="A53" s="33">
        <f t="shared" si="1"/>
        <v>31</v>
      </c>
      <c r="B53" s="30"/>
      <c r="C53" s="16"/>
      <c r="D53" s="16"/>
      <c r="E53" s="20"/>
      <c r="F53" s="16"/>
      <c r="G53" s="20"/>
      <c r="H53" s="20"/>
      <c r="I53" s="16"/>
      <c r="J53" s="326"/>
      <c r="K53" s="327"/>
      <c r="L53" s="327"/>
      <c r="M53" s="328"/>
      <c r="N53" s="173"/>
      <c r="O53" s="167"/>
    </row>
    <row r="54" spans="1:15" ht="12">
      <c r="A54" s="33">
        <f t="shared" si="1"/>
        <v>32</v>
      </c>
      <c r="B54" s="30" t="s">
        <v>133</v>
      </c>
      <c r="C54" s="16"/>
      <c r="D54" s="16"/>
      <c r="E54" s="20"/>
      <c r="F54" s="16"/>
      <c r="G54" s="20"/>
      <c r="H54" s="20"/>
      <c r="I54" s="329" t="s">
        <v>131</v>
      </c>
      <c r="J54" s="337"/>
      <c r="K54" s="338"/>
      <c r="L54" s="337" t="s">
        <v>137</v>
      </c>
      <c r="M54" s="338"/>
      <c r="N54" s="54"/>
      <c r="O54" s="330"/>
    </row>
    <row r="55" spans="1:15" ht="12">
      <c r="A55" s="33">
        <f t="shared" si="1"/>
        <v>33</v>
      </c>
      <c r="B55" s="18" t="s">
        <v>9</v>
      </c>
      <c r="C55" s="16"/>
      <c r="D55" s="16"/>
      <c r="E55" s="16"/>
      <c r="F55" s="20"/>
      <c r="G55" s="11"/>
      <c r="H55" s="91"/>
      <c r="I55" s="16"/>
      <c r="J55" s="11"/>
      <c r="K55" s="11"/>
      <c r="L55" s="93"/>
      <c r="M55" s="243" t="s">
        <v>76</v>
      </c>
      <c r="N55" s="167"/>
      <c r="O55" s="167"/>
    </row>
    <row r="56" spans="1:17" ht="12">
      <c r="A56" s="27"/>
      <c r="B56" s="1"/>
      <c r="C56" s="1"/>
      <c r="D56" s="1"/>
      <c r="E56" s="1"/>
      <c r="F56" s="17"/>
      <c r="G56" s="17"/>
      <c r="H56" s="118"/>
      <c r="I56" s="1"/>
      <c r="J56" s="17"/>
      <c r="K56" s="17"/>
      <c r="L56" s="73"/>
      <c r="M56" s="118"/>
      <c r="N56" s="174"/>
      <c r="O56" s="174"/>
      <c r="P56" s="1"/>
      <c r="Q56" s="1"/>
    </row>
    <row r="57" spans="1:15" ht="12">
      <c r="A57" s="27">
        <f>+A55+1</f>
        <v>34</v>
      </c>
      <c r="B57" s="7"/>
      <c r="C57" s="7"/>
      <c r="D57" s="7"/>
      <c r="E57" s="7"/>
      <c r="F57" s="7"/>
      <c r="G57" s="11"/>
      <c r="H57" s="11"/>
      <c r="I57" s="7"/>
      <c r="J57" s="23"/>
      <c r="K57" s="24"/>
      <c r="L57" s="125"/>
      <c r="M57" s="125" t="s">
        <v>105</v>
      </c>
      <c r="N57" s="171"/>
      <c r="O57" s="171"/>
    </row>
    <row r="58" spans="2:15" ht="12">
      <c r="B58" s="150" t="s">
        <v>67</v>
      </c>
      <c r="C58" s="27"/>
      <c r="D58" s="27"/>
      <c r="E58" s="28"/>
      <c r="F58" s="28"/>
      <c r="G58" s="41"/>
      <c r="H58" s="41"/>
      <c r="I58" s="28"/>
      <c r="J58" s="28"/>
      <c r="K58" s="28"/>
      <c r="L58" s="28"/>
      <c r="M58" s="78"/>
      <c r="N58" s="42"/>
      <c r="O58" s="42"/>
    </row>
    <row r="59" spans="2:15" ht="12">
      <c r="B59" s="150"/>
      <c r="C59" s="27"/>
      <c r="D59" s="27"/>
      <c r="E59" s="28"/>
      <c r="F59" s="28"/>
      <c r="G59" s="41"/>
      <c r="H59" s="41"/>
      <c r="I59" s="28"/>
      <c r="J59" s="28"/>
      <c r="K59" s="28"/>
      <c r="L59" s="28"/>
      <c r="M59" s="78"/>
      <c r="N59" s="42"/>
      <c r="O59" s="42"/>
    </row>
    <row r="60" spans="9:15" ht="12.75" customHeight="1">
      <c r="I60" s="345"/>
      <c r="J60" s="345"/>
      <c r="K60" s="17"/>
      <c r="L60" s="11"/>
      <c r="M60" s="11"/>
      <c r="N60" s="13"/>
      <c r="O60" s="13"/>
    </row>
    <row r="61" spans="9:15" ht="12">
      <c r="I61" s="9" t="s">
        <v>2</v>
      </c>
      <c r="J61" s="9"/>
      <c r="K61" s="6"/>
      <c r="L61" s="9" t="s">
        <v>11</v>
      </c>
      <c r="M61" s="9"/>
      <c r="N61" s="8"/>
      <c r="O61" s="8"/>
    </row>
  </sheetData>
  <sheetProtection/>
  <mergeCells count="12">
    <mergeCell ref="J32:K32"/>
    <mergeCell ref="J31:K31"/>
    <mergeCell ref="J54:K54"/>
    <mergeCell ref="L54:M54"/>
    <mergeCell ref="A14:A15"/>
    <mergeCell ref="D11:F11"/>
    <mergeCell ref="J35:M35"/>
    <mergeCell ref="I60:J60"/>
    <mergeCell ref="J18:M18"/>
    <mergeCell ref="J23:M23"/>
    <mergeCell ref="L31:M31"/>
    <mergeCell ref="L32:M32"/>
  </mergeCells>
  <printOptions horizontalCentered="1"/>
  <pageMargins left="0" right="0" top="0.5" bottom="0" header="0" footer="0"/>
  <pageSetup cellComments="asDisplayed"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55"/>
  <sheetViews>
    <sheetView zoomScale="75" zoomScaleNormal="75" zoomScalePageLayoutView="0" workbookViewId="0" topLeftCell="A1">
      <pane xSplit="2" ySplit="6" topLeftCell="C7" activePane="bottomRight" state="frozen"/>
      <selection pane="topLeft" activeCell="J5" sqref="J5"/>
      <selection pane="topRight" activeCell="J5" sqref="J5"/>
      <selection pane="bottomLeft" activeCell="J5" sqref="J5"/>
      <selection pane="bottomRight" activeCell="C7" sqref="C7"/>
    </sheetView>
  </sheetViews>
  <sheetFormatPr defaultColWidth="7.8515625" defaultRowHeight="12.75"/>
  <cols>
    <col min="1" max="1" width="4.57421875" style="2" customWidth="1"/>
    <col min="2" max="2" width="24.7109375" style="2" customWidth="1"/>
    <col min="3" max="3" width="12.7109375" style="2" customWidth="1"/>
    <col min="4" max="4" width="6.57421875" style="2" customWidth="1"/>
    <col min="5" max="5" width="12.7109375" style="2" customWidth="1"/>
    <col min="6" max="6" width="8.7109375" style="26" customWidth="1"/>
    <col min="7" max="11" width="8.421875" style="26" customWidth="1"/>
    <col min="12" max="12" width="10.57421875" style="2" customWidth="1"/>
    <col min="13" max="13" width="8.57421875" style="2" bestFit="1" customWidth="1"/>
    <col min="14" max="16384" width="7.8515625" style="2" customWidth="1"/>
  </cols>
  <sheetData>
    <row r="1" spans="2:12" s="28" customFormat="1" ht="11.25">
      <c r="B1" s="110" t="s">
        <v>32</v>
      </c>
      <c r="C1" s="126" t="str">
        <f>IF('HR-EZ'!D9=""," ",'HR-EZ'!D9)</f>
        <v> </v>
      </c>
      <c r="D1" s="127"/>
      <c r="E1" s="122" t="s">
        <v>33</v>
      </c>
      <c r="F1" s="123" t="str">
        <f>IF('HR-EZ'!D10=""," ",'HR-EZ'!D10)</f>
        <v> </v>
      </c>
      <c r="G1" s="123"/>
      <c r="H1" s="122" t="s">
        <v>41</v>
      </c>
      <c r="I1" s="121" t="str">
        <f>IF('HR-EZ'!N11=""," ",'HR-EZ'!N11)</f>
        <v> </v>
      </c>
      <c r="L1" s="124" t="s">
        <v>118</v>
      </c>
    </row>
    <row r="2" spans="1:11" s="28" customFormat="1" ht="12">
      <c r="A2" s="2"/>
      <c r="B2" s="110"/>
      <c r="C2" s="139"/>
      <c r="D2" s="112"/>
      <c r="E2" s="122"/>
      <c r="F2" s="140"/>
      <c r="G2" s="140"/>
      <c r="H2" s="122"/>
      <c r="I2" s="141"/>
      <c r="K2" s="124"/>
    </row>
    <row r="3" spans="1:11" ht="12">
      <c r="A3" s="9" t="s">
        <v>108</v>
      </c>
      <c r="B3" s="9"/>
      <c r="C3" s="9"/>
      <c r="D3" s="9"/>
      <c r="E3" s="9"/>
      <c r="F3" s="25"/>
      <c r="G3" s="25"/>
      <c r="H3" s="25"/>
      <c r="I3" s="25"/>
      <c r="J3" s="25"/>
      <c r="K3" s="25"/>
    </row>
    <row r="4" spans="1:12" ht="12.75" thickBot="1">
      <c r="A4" s="3" t="s">
        <v>110</v>
      </c>
      <c r="B4" s="28"/>
      <c r="C4" s="28"/>
      <c r="D4" s="28"/>
      <c r="E4" s="28"/>
      <c r="F4" s="28"/>
      <c r="G4" s="28"/>
      <c r="H4" s="28"/>
      <c r="I4" s="28"/>
      <c r="J4" s="28"/>
      <c r="K4" s="28"/>
      <c r="L4" s="28"/>
    </row>
    <row r="5" spans="1:12" ht="12">
      <c r="A5" s="339" t="s">
        <v>31</v>
      </c>
      <c r="B5" s="206"/>
      <c r="C5" s="129" t="s">
        <v>51</v>
      </c>
      <c r="D5" s="51" t="s">
        <v>14</v>
      </c>
      <c r="E5" s="130" t="s">
        <v>5</v>
      </c>
      <c r="F5" s="135"/>
      <c r="G5" s="50" t="s">
        <v>13</v>
      </c>
      <c r="H5" s="50"/>
      <c r="I5" s="50"/>
      <c r="J5" s="50"/>
      <c r="K5" s="50" t="s">
        <v>13</v>
      </c>
      <c r="L5" s="136" t="s">
        <v>40</v>
      </c>
    </row>
    <row r="6" spans="1:12" ht="12">
      <c r="A6" s="340"/>
      <c r="B6" s="207" t="s">
        <v>97</v>
      </c>
      <c r="C6" s="131" t="s">
        <v>7</v>
      </c>
      <c r="D6" s="53" t="s">
        <v>19</v>
      </c>
      <c r="E6" s="142" t="s">
        <v>7</v>
      </c>
      <c r="F6" s="137" t="s">
        <v>15</v>
      </c>
      <c r="G6" s="52" t="s">
        <v>15</v>
      </c>
      <c r="H6" s="52" t="s">
        <v>16</v>
      </c>
      <c r="I6" s="52" t="s">
        <v>17</v>
      </c>
      <c r="J6" s="52" t="s">
        <v>18</v>
      </c>
      <c r="K6" s="52" t="s">
        <v>17</v>
      </c>
      <c r="L6" s="138" t="s">
        <v>57</v>
      </c>
    </row>
    <row r="7" spans="1:12" ht="12">
      <c r="A7" s="14">
        <v>1</v>
      </c>
      <c r="B7" s="21" t="s">
        <v>54</v>
      </c>
      <c r="C7" s="179"/>
      <c r="D7" s="183"/>
      <c r="E7" s="132"/>
      <c r="F7" s="175"/>
      <c r="G7" s="171"/>
      <c r="H7" s="171"/>
      <c r="I7" s="171"/>
      <c r="J7" s="171"/>
      <c r="K7" s="171"/>
      <c r="L7" s="132"/>
    </row>
    <row r="8" spans="1:12" ht="12">
      <c r="A8" s="14">
        <f>+A7+1</f>
        <v>2</v>
      </c>
      <c r="B8" s="18"/>
      <c r="C8" s="179"/>
      <c r="D8" s="183"/>
      <c r="E8" s="132"/>
      <c r="F8" s="175"/>
      <c r="G8" s="171"/>
      <c r="H8" s="171"/>
      <c r="I8" s="171"/>
      <c r="J8" s="171"/>
      <c r="K8" s="171"/>
      <c r="L8" s="132"/>
    </row>
    <row r="9" spans="1:12" ht="12">
      <c r="A9" s="14">
        <f aca="true" t="shared" si="0" ref="A9:A21">+A8+1</f>
        <v>3</v>
      </c>
      <c r="B9" s="18" t="s">
        <v>50</v>
      </c>
      <c r="C9" s="179"/>
      <c r="D9" s="183"/>
      <c r="E9" s="132"/>
      <c r="F9" s="175"/>
      <c r="G9" s="171"/>
      <c r="H9" s="171"/>
      <c r="I9" s="171"/>
      <c r="J9" s="171"/>
      <c r="K9" s="171"/>
      <c r="L9" s="132"/>
    </row>
    <row r="10" spans="1:12" ht="12">
      <c r="A10" s="14">
        <f t="shared" si="0"/>
        <v>4</v>
      </c>
      <c r="B10" s="18"/>
      <c r="C10" s="179"/>
      <c r="D10" s="183"/>
      <c r="E10" s="132"/>
      <c r="F10" s="175"/>
      <c r="G10" s="171"/>
      <c r="H10" s="171"/>
      <c r="I10" s="171"/>
      <c r="J10" s="171"/>
      <c r="K10" s="171"/>
      <c r="L10" s="132"/>
    </row>
    <row r="11" spans="1:12" ht="12">
      <c r="A11" s="14">
        <f t="shared" si="0"/>
        <v>5</v>
      </c>
      <c r="B11" s="18" t="s">
        <v>79</v>
      </c>
      <c r="C11" s="179"/>
      <c r="D11" s="183"/>
      <c r="E11" s="132"/>
      <c r="F11" s="175"/>
      <c r="G11" s="171"/>
      <c r="H11" s="171"/>
      <c r="I11" s="171"/>
      <c r="J11" s="171"/>
      <c r="K11" s="171"/>
      <c r="L11" s="132"/>
    </row>
    <row r="12" spans="1:12" ht="12">
      <c r="A12" s="14">
        <f t="shared" si="0"/>
        <v>6</v>
      </c>
      <c r="B12" s="18"/>
      <c r="C12" s="179"/>
      <c r="D12" s="183"/>
      <c r="E12" s="132"/>
      <c r="F12" s="175"/>
      <c r="G12" s="171"/>
      <c r="H12" s="171"/>
      <c r="I12" s="171"/>
      <c r="J12" s="171"/>
      <c r="K12" s="171"/>
      <c r="L12" s="132"/>
    </row>
    <row r="13" spans="1:12" ht="12">
      <c r="A13" s="14">
        <f t="shared" si="0"/>
        <v>7</v>
      </c>
      <c r="B13" s="18" t="s">
        <v>52</v>
      </c>
      <c r="C13" s="179"/>
      <c r="D13" s="183"/>
      <c r="E13" s="132"/>
      <c r="F13" s="175"/>
      <c r="G13" s="171"/>
      <c r="H13" s="171"/>
      <c r="I13" s="171"/>
      <c r="J13" s="171"/>
      <c r="K13" s="171"/>
      <c r="L13" s="132"/>
    </row>
    <row r="14" spans="1:12" ht="12">
      <c r="A14" s="14">
        <f t="shared" si="0"/>
        <v>8</v>
      </c>
      <c r="B14" s="18"/>
      <c r="C14" s="179"/>
      <c r="D14" s="183"/>
      <c r="E14" s="132"/>
      <c r="F14" s="175"/>
      <c r="G14" s="171"/>
      <c r="H14" s="171"/>
      <c r="I14" s="171"/>
      <c r="J14" s="171"/>
      <c r="K14" s="171"/>
      <c r="L14" s="132"/>
    </row>
    <row r="15" spans="1:12" ht="12">
      <c r="A15" s="14">
        <f t="shared" si="0"/>
        <v>9</v>
      </c>
      <c r="B15" s="18" t="s">
        <v>53</v>
      </c>
      <c r="C15" s="179"/>
      <c r="D15" s="183"/>
      <c r="E15" s="132"/>
      <c r="F15" s="175"/>
      <c r="G15" s="171"/>
      <c r="H15" s="171"/>
      <c r="I15" s="171"/>
      <c r="J15" s="171"/>
      <c r="K15" s="171"/>
      <c r="L15" s="132"/>
    </row>
    <row r="16" spans="1:12" ht="12">
      <c r="A16" s="14">
        <f t="shared" si="0"/>
        <v>10</v>
      </c>
      <c r="B16" s="18"/>
      <c r="C16" s="179"/>
      <c r="D16" s="183"/>
      <c r="E16" s="132"/>
      <c r="F16" s="175"/>
      <c r="G16" s="171"/>
      <c r="H16" s="171"/>
      <c r="I16" s="171"/>
      <c r="J16" s="171"/>
      <c r="K16" s="171"/>
      <c r="L16" s="132"/>
    </row>
    <row r="17" spans="1:12" ht="12">
      <c r="A17" s="14">
        <f t="shared" si="0"/>
        <v>11</v>
      </c>
      <c r="B17" s="18" t="s">
        <v>42</v>
      </c>
      <c r="C17" s="179"/>
      <c r="D17" s="183"/>
      <c r="E17" s="132"/>
      <c r="F17" s="175"/>
      <c r="G17" s="171"/>
      <c r="H17" s="171"/>
      <c r="I17" s="171"/>
      <c r="J17" s="171"/>
      <c r="K17" s="171"/>
      <c r="L17" s="132"/>
    </row>
    <row r="18" spans="1:12" ht="12">
      <c r="A18" s="14">
        <f t="shared" si="0"/>
        <v>12</v>
      </c>
      <c r="B18" s="18"/>
      <c r="C18" s="179"/>
      <c r="D18" s="183"/>
      <c r="E18" s="132"/>
      <c r="F18" s="175"/>
      <c r="G18" s="171"/>
      <c r="H18" s="171"/>
      <c r="I18" s="171"/>
      <c r="J18" s="171"/>
      <c r="K18" s="171"/>
      <c r="L18" s="132"/>
    </row>
    <row r="19" spans="1:12" ht="12">
      <c r="A19" s="14">
        <f t="shared" si="0"/>
        <v>13</v>
      </c>
      <c r="B19" s="18" t="s">
        <v>80</v>
      </c>
      <c r="C19" s="179"/>
      <c r="D19" s="183"/>
      <c r="E19" s="132"/>
      <c r="F19" s="175"/>
      <c r="G19" s="171"/>
      <c r="H19" s="171"/>
      <c r="I19" s="171"/>
      <c r="J19" s="171"/>
      <c r="K19" s="171"/>
      <c r="L19" s="132"/>
    </row>
    <row r="20" spans="1:12" ht="12.75" thickBot="1">
      <c r="A20" s="14">
        <f>+A19+1</f>
        <v>14</v>
      </c>
      <c r="B20" s="18"/>
      <c r="C20" s="180"/>
      <c r="D20" s="184"/>
      <c r="E20" s="178"/>
      <c r="F20" s="176"/>
      <c r="G20" s="177"/>
      <c r="H20" s="177"/>
      <c r="I20" s="177"/>
      <c r="J20" s="177"/>
      <c r="K20" s="177"/>
      <c r="L20" s="178"/>
    </row>
    <row r="21" spans="1:12" ht="12.75" thickBot="1">
      <c r="A21" s="14">
        <f t="shared" si="0"/>
        <v>15</v>
      </c>
      <c r="B21" s="18" t="s">
        <v>111</v>
      </c>
      <c r="C21" s="181"/>
      <c r="D21" s="172"/>
      <c r="E21" s="181"/>
      <c r="F21" s="133" t="s">
        <v>112</v>
      </c>
      <c r="G21" s="134"/>
      <c r="H21" s="134"/>
      <c r="I21" s="134"/>
      <c r="J21" s="134"/>
      <c r="K21" s="134"/>
      <c r="L21" s="144"/>
    </row>
    <row r="22" spans="1:12" ht="12.75" thickTop="1">
      <c r="A22" s="1"/>
      <c r="B22" s="128" t="s">
        <v>98</v>
      </c>
      <c r="C22" s="231"/>
      <c r="D22" s="174"/>
      <c r="E22" s="231"/>
      <c r="F22" s="232"/>
      <c r="G22" s="232"/>
      <c r="H22" s="232"/>
      <c r="I22" s="232"/>
      <c r="J22" s="232"/>
      <c r="K22" s="232"/>
      <c r="L22" s="1"/>
    </row>
    <row r="23" spans="12:13" ht="12">
      <c r="L23" s="55"/>
      <c r="M23" s="55"/>
    </row>
    <row r="24" spans="1:11" ht="12">
      <c r="A24" s="1"/>
      <c r="B24" s="316" t="s">
        <v>81</v>
      </c>
      <c r="C24" s="215"/>
      <c r="D24" s="215"/>
      <c r="E24" s="215"/>
      <c r="F24" s="215"/>
      <c r="G24" s="215"/>
      <c r="H24" s="216"/>
      <c r="I24" s="215"/>
      <c r="J24" s="216"/>
      <c r="K24" s="2"/>
    </row>
    <row r="25" spans="1:10" ht="12.75">
      <c r="A25" s="217"/>
      <c r="B25" s="28"/>
      <c r="C25" s="362" t="s">
        <v>84</v>
      </c>
      <c r="D25" s="363"/>
      <c r="E25" s="362" t="s">
        <v>82</v>
      </c>
      <c r="F25" s="363"/>
      <c r="G25" s="362" t="s">
        <v>83</v>
      </c>
      <c r="H25" s="368"/>
      <c r="I25" s="368"/>
      <c r="J25" s="352"/>
    </row>
    <row r="26" spans="1:10" ht="12">
      <c r="A26" s="312"/>
      <c r="B26" s="207"/>
      <c r="C26" s="364" t="s">
        <v>6</v>
      </c>
      <c r="D26" s="365"/>
      <c r="E26" s="163" t="s">
        <v>6</v>
      </c>
      <c r="F26" s="163" t="s">
        <v>12</v>
      </c>
      <c r="G26" s="364" t="s">
        <v>6</v>
      </c>
      <c r="H26" s="365"/>
      <c r="I26" s="369" t="s">
        <v>12</v>
      </c>
      <c r="J26" s="365"/>
    </row>
    <row r="27" spans="1:10" ht="13.5" customHeight="1">
      <c r="A27" s="34"/>
      <c r="B27" s="219" t="s">
        <v>85</v>
      </c>
      <c r="C27" s="313"/>
      <c r="D27" s="314"/>
      <c r="E27" s="315"/>
      <c r="F27" s="315"/>
      <c r="G27" s="313"/>
      <c r="H27" s="314"/>
      <c r="I27" s="370" t="s">
        <v>126</v>
      </c>
      <c r="J27" s="371"/>
    </row>
    <row r="28" spans="1:10" ht="12">
      <c r="A28" s="218">
        <f>+A27+1</f>
        <v>1</v>
      </c>
      <c r="B28" s="29" t="s">
        <v>86</v>
      </c>
      <c r="C28" s="360"/>
      <c r="D28" s="361"/>
      <c r="E28" s="220"/>
      <c r="F28" s="220"/>
      <c r="G28" s="360"/>
      <c r="H28" s="361"/>
      <c r="I28" s="360"/>
      <c r="J28" s="361"/>
    </row>
    <row r="29" spans="1:10" ht="12">
      <c r="A29" s="218">
        <f>+A28+1</f>
        <v>2</v>
      </c>
      <c r="B29" s="36" t="s">
        <v>87</v>
      </c>
      <c r="C29" s="360"/>
      <c r="D29" s="361"/>
      <c r="E29" s="221"/>
      <c r="F29" s="221"/>
      <c r="G29" s="360"/>
      <c r="H29" s="361"/>
      <c r="I29" s="360"/>
      <c r="J29" s="361"/>
    </row>
    <row r="30" spans="1:10" ht="12">
      <c r="A30" s="218">
        <f aca="true" t="shared" si="1" ref="A30:A38">+A29+1</f>
        <v>3</v>
      </c>
      <c r="B30" s="36" t="s">
        <v>88</v>
      </c>
      <c r="C30" s="360"/>
      <c r="D30" s="361"/>
      <c r="E30" s="221"/>
      <c r="F30" s="221"/>
      <c r="G30" s="360"/>
      <c r="H30" s="361"/>
      <c r="I30" s="360"/>
      <c r="J30" s="361"/>
    </row>
    <row r="31" spans="1:10" ht="12">
      <c r="A31" s="218">
        <f t="shared" si="1"/>
        <v>4</v>
      </c>
      <c r="B31" s="36" t="s">
        <v>89</v>
      </c>
      <c r="C31" s="360"/>
      <c r="D31" s="361"/>
      <c r="E31" s="222"/>
      <c r="F31" s="221"/>
      <c r="G31" s="360"/>
      <c r="H31" s="361"/>
      <c r="I31" s="360"/>
      <c r="J31" s="361"/>
    </row>
    <row r="32" spans="1:10" ht="12">
      <c r="A32" s="218">
        <f t="shared" si="1"/>
        <v>5</v>
      </c>
      <c r="B32" s="36" t="s">
        <v>90</v>
      </c>
      <c r="C32" s="360"/>
      <c r="D32" s="361"/>
      <c r="E32" s="221"/>
      <c r="F32" s="221"/>
      <c r="G32" s="360"/>
      <c r="H32" s="361"/>
      <c r="I32" s="360"/>
      <c r="J32" s="361"/>
    </row>
    <row r="33" spans="1:10" ht="12">
      <c r="A33" s="218">
        <f t="shared" si="1"/>
        <v>6</v>
      </c>
      <c r="B33" s="36" t="s">
        <v>91</v>
      </c>
      <c r="C33" s="360"/>
      <c r="D33" s="361"/>
      <c r="E33" s="221"/>
      <c r="F33" s="221"/>
      <c r="G33" s="360"/>
      <c r="H33" s="361"/>
      <c r="I33" s="360"/>
      <c r="J33" s="361"/>
    </row>
    <row r="34" spans="1:10" ht="12.75" thickBot="1">
      <c r="A34" s="218">
        <f t="shared" si="1"/>
        <v>7</v>
      </c>
      <c r="B34" s="223" t="s">
        <v>92</v>
      </c>
      <c r="C34" s="358"/>
      <c r="D34" s="359"/>
      <c r="E34" s="224"/>
      <c r="F34" s="165"/>
      <c r="G34" s="358"/>
      <c r="H34" s="359"/>
      <c r="I34" s="358"/>
      <c r="J34" s="359"/>
    </row>
    <row r="35" spans="1:10" ht="13.5" thickTop="1">
      <c r="A35" s="218">
        <f t="shared" si="1"/>
        <v>8</v>
      </c>
      <c r="B35" s="219" t="s">
        <v>95</v>
      </c>
      <c r="C35" s="228"/>
      <c r="D35" s="228"/>
      <c r="E35" s="227"/>
      <c r="F35" s="227"/>
      <c r="G35" s="228"/>
      <c r="H35" s="228"/>
      <c r="I35" s="356"/>
      <c r="J35" s="357"/>
    </row>
    <row r="36" spans="1:10" ht="12">
      <c r="A36" s="218">
        <f t="shared" si="1"/>
        <v>9</v>
      </c>
      <c r="B36" s="225" t="s">
        <v>127</v>
      </c>
      <c r="C36" s="360"/>
      <c r="D36" s="361"/>
      <c r="E36" s="221"/>
      <c r="F36" s="221"/>
      <c r="G36" s="360"/>
      <c r="H36" s="361"/>
      <c r="I36" s="360"/>
      <c r="J36" s="361"/>
    </row>
    <row r="37" spans="1:10" ht="12">
      <c r="A37" s="218">
        <f t="shared" si="1"/>
        <v>10</v>
      </c>
      <c r="B37" s="225" t="s">
        <v>93</v>
      </c>
      <c r="C37" s="360"/>
      <c r="D37" s="361"/>
      <c r="E37" s="221"/>
      <c r="F37" s="221"/>
      <c r="G37" s="360"/>
      <c r="H37" s="361"/>
      <c r="I37" s="360"/>
      <c r="J37" s="361"/>
    </row>
    <row r="38" spans="1:10" ht="12">
      <c r="A38" s="218">
        <f t="shared" si="1"/>
        <v>11</v>
      </c>
      <c r="B38" s="225" t="s">
        <v>94</v>
      </c>
      <c r="C38" s="360"/>
      <c r="D38" s="361"/>
      <c r="E38" s="226"/>
      <c r="F38" s="226"/>
      <c r="G38" s="360"/>
      <c r="H38" s="361"/>
      <c r="I38" s="360"/>
      <c r="J38" s="361"/>
    </row>
    <row r="39" spans="1:10" ht="12">
      <c r="A39" s="218">
        <f>+A38+1</f>
        <v>12</v>
      </c>
      <c r="B39" s="317" t="s">
        <v>96</v>
      </c>
      <c r="C39" s="360"/>
      <c r="D39" s="361"/>
      <c r="E39" s="221"/>
      <c r="F39" s="221"/>
      <c r="G39" s="360"/>
      <c r="H39" s="361"/>
      <c r="I39" s="360"/>
      <c r="J39" s="361"/>
    </row>
    <row r="40" spans="1:10" ht="12.75" thickBot="1">
      <c r="A40" s="218">
        <f>+A39+1</f>
        <v>13</v>
      </c>
      <c r="B40" s="223" t="s">
        <v>128</v>
      </c>
      <c r="C40" s="358"/>
      <c r="D40" s="359"/>
      <c r="E40" s="224"/>
      <c r="F40" s="224"/>
      <c r="G40" s="358"/>
      <c r="H40" s="359"/>
      <c r="I40" s="358"/>
      <c r="J40" s="359"/>
    </row>
    <row r="41" spans="1:10" ht="13.5" thickTop="1">
      <c r="A41" s="218">
        <f>+A40+1</f>
        <v>14</v>
      </c>
      <c r="B41" s="318" t="s">
        <v>129</v>
      </c>
      <c r="C41" s="319"/>
      <c r="D41" s="319"/>
      <c r="E41" s="320"/>
      <c r="F41" s="320"/>
      <c r="G41" s="319"/>
      <c r="H41" s="319"/>
      <c r="I41" s="356"/>
      <c r="J41" s="357"/>
    </row>
    <row r="42" spans="1:10" ht="12">
      <c r="A42" s="218">
        <f>+A41+1</f>
        <v>15</v>
      </c>
      <c r="B42" s="32" t="s">
        <v>130</v>
      </c>
      <c r="C42" s="366"/>
      <c r="D42" s="367"/>
      <c r="E42" s="220"/>
      <c r="F42" s="220"/>
      <c r="G42" s="366"/>
      <c r="H42" s="367"/>
      <c r="I42" s="366"/>
      <c r="J42" s="367"/>
    </row>
    <row r="43" spans="1:10" ht="12">
      <c r="A43" s="218">
        <f>+A42+1</f>
        <v>16</v>
      </c>
      <c r="B43" s="33" t="s">
        <v>136</v>
      </c>
      <c r="C43" s="360"/>
      <c r="D43" s="361"/>
      <c r="E43" s="221"/>
      <c r="F43" s="221"/>
      <c r="G43" s="360"/>
      <c r="H43" s="361"/>
      <c r="I43" s="360"/>
      <c r="J43" s="361"/>
    </row>
    <row r="53" ht="12">
      <c r="M53" s="28"/>
    </row>
    <row r="55" spans="12:13" ht="12">
      <c r="L55" s="244"/>
      <c r="M55" s="245"/>
    </row>
  </sheetData>
  <sheetProtection/>
  <mergeCells count="52">
    <mergeCell ref="I26:J26"/>
    <mergeCell ref="I27:J27"/>
    <mergeCell ref="I32:J32"/>
    <mergeCell ref="I33:J33"/>
    <mergeCell ref="I28:J28"/>
    <mergeCell ref="I29:J29"/>
    <mergeCell ref="C43:D43"/>
    <mergeCell ref="G43:H43"/>
    <mergeCell ref="G25:J25"/>
    <mergeCell ref="I41:J41"/>
    <mergeCell ref="I42:J42"/>
    <mergeCell ref="I43:J43"/>
    <mergeCell ref="I34:J34"/>
    <mergeCell ref="I30:J30"/>
    <mergeCell ref="I31:J31"/>
    <mergeCell ref="C26:D26"/>
    <mergeCell ref="G38:H38"/>
    <mergeCell ref="C36:D36"/>
    <mergeCell ref="G36:H36"/>
    <mergeCell ref="C42:D42"/>
    <mergeCell ref="G42:H42"/>
    <mergeCell ref="C39:D39"/>
    <mergeCell ref="G39:H39"/>
    <mergeCell ref="C37:D37"/>
    <mergeCell ref="C32:D32"/>
    <mergeCell ref="G32:H32"/>
    <mergeCell ref="C33:D33"/>
    <mergeCell ref="G33:H33"/>
    <mergeCell ref="C34:D34"/>
    <mergeCell ref="G34:H34"/>
    <mergeCell ref="C29:D29"/>
    <mergeCell ref="G29:H29"/>
    <mergeCell ref="C30:D30"/>
    <mergeCell ref="G30:H30"/>
    <mergeCell ref="C31:D31"/>
    <mergeCell ref="G31:H31"/>
    <mergeCell ref="C28:D28"/>
    <mergeCell ref="G28:H28"/>
    <mergeCell ref="A5:A6"/>
    <mergeCell ref="E25:F25"/>
    <mergeCell ref="C25:D25"/>
    <mergeCell ref="G26:H26"/>
    <mergeCell ref="I35:J35"/>
    <mergeCell ref="C40:D40"/>
    <mergeCell ref="G40:H40"/>
    <mergeCell ref="I40:J40"/>
    <mergeCell ref="I36:J36"/>
    <mergeCell ref="I37:J37"/>
    <mergeCell ref="I38:J38"/>
    <mergeCell ref="I39:J39"/>
    <mergeCell ref="G37:H37"/>
    <mergeCell ref="C38:D38"/>
  </mergeCells>
  <printOptions horizontalCentered="1"/>
  <pageMargins left="0" right="0" top="0.5" bottom="0.25" header="0" footer="0"/>
  <pageSetup cellComments="asDisplayed"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M56"/>
  <sheetViews>
    <sheetView zoomScale="75" zoomScaleNormal="75" zoomScalePageLayoutView="0" workbookViewId="0" topLeftCell="A1">
      <selection activeCell="A1" sqref="A1"/>
    </sheetView>
  </sheetViews>
  <sheetFormatPr defaultColWidth="7.8515625" defaultRowHeight="12.75"/>
  <cols>
    <col min="1" max="1" width="3.28125" style="2" customWidth="1"/>
    <col min="2" max="2" width="24.7109375" style="2" customWidth="1"/>
    <col min="3" max="3" width="12.7109375" style="2" customWidth="1"/>
    <col min="4" max="4" width="6.57421875" style="2" customWidth="1"/>
    <col min="5" max="5" width="12.7109375" style="2" customWidth="1"/>
    <col min="6" max="6" width="8.7109375" style="26" customWidth="1"/>
    <col min="7" max="11" width="8.421875" style="26" customWidth="1"/>
    <col min="12" max="12" width="10.57421875" style="2" customWidth="1"/>
    <col min="13" max="16384" width="7.8515625" style="2" customWidth="1"/>
  </cols>
  <sheetData>
    <row r="1" spans="2:12" s="28" customFormat="1" ht="11.25">
      <c r="B1" s="110" t="s">
        <v>32</v>
      </c>
      <c r="C1" s="126" t="str">
        <f>IF('HR-EZ'!D9=""," ",'HR-EZ'!D9)</f>
        <v> </v>
      </c>
      <c r="D1" s="127"/>
      <c r="E1" s="122" t="s">
        <v>33</v>
      </c>
      <c r="F1" s="123" t="str">
        <f>IF('HR-EZ'!D10=""," ",'HR-EZ'!D10)</f>
        <v> </v>
      </c>
      <c r="G1" s="123"/>
      <c r="H1" s="122" t="s">
        <v>41</v>
      </c>
      <c r="I1" s="121" t="str">
        <f>IF('HR-EZ'!N11=""," ",'HR-EZ'!N11)</f>
        <v> </v>
      </c>
      <c r="L1" s="124" t="s">
        <v>119</v>
      </c>
    </row>
    <row r="3" spans="1:11" ht="12">
      <c r="A3" s="9" t="s">
        <v>108</v>
      </c>
      <c r="B3" s="9"/>
      <c r="C3" s="9"/>
      <c r="D3" s="9"/>
      <c r="E3" s="9"/>
      <c r="F3" s="25"/>
      <c r="G3" s="25"/>
      <c r="H3" s="25"/>
      <c r="I3" s="25"/>
      <c r="J3" s="25"/>
      <c r="K3" s="25"/>
    </row>
    <row r="4" spans="1:11" ht="12.75" thickBot="1">
      <c r="A4" s="9"/>
      <c r="B4" s="9"/>
      <c r="C4" s="9"/>
      <c r="D4" s="9"/>
      <c r="E4" s="9"/>
      <c r="F4" s="25"/>
      <c r="G4" s="25"/>
      <c r="H4" s="25"/>
      <c r="I4" s="25"/>
      <c r="J4" s="25"/>
      <c r="K4" s="25"/>
    </row>
    <row r="5" spans="1:12" ht="12.75" thickBot="1">
      <c r="A5" s="3" t="s">
        <v>43</v>
      </c>
      <c r="B5" s="9"/>
      <c r="C5" s="9"/>
      <c r="D5" s="9"/>
      <c r="E5" s="240" t="s">
        <v>102</v>
      </c>
      <c r="F5" s="235"/>
      <c r="G5" s="235"/>
      <c r="H5" s="235"/>
      <c r="I5" s="236"/>
      <c r="J5" s="237"/>
      <c r="K5" s="237"/>
      <c r="L5" s="238"/>
    </row>
    <row r="6" spans="1:12" ht="12">
      <c r="A6" s="339" t="s">
        <v>31</v>
      </c>
      <c r="B6" s="38"/>
      <c r="C6" s="129" t="s">
        <v>51</v>
      </c>
      <c r="D6" s="51" t="s">
        <v>14</v>
      </c>
      <c r="E6" s="239" t="s">
        <v>5</v>
      </c>
      <c r="F6" s="205"/>
      <c r="G6" s="233" t="s">
        <v>13</v>
      </c>
      <c r="H6" s="233"/>
      <c r="I6" s="233"/>
      <c r="J6" s="233"/>
      <c r="K6" s="233" t="s">
        <v>13</v>
      </c>
      <c r="L6" s="234" t="s">
        <v>40</v>
      </c>
    </row>
    <row r="7" spans="1:12" ht="12">
      <c r="A7" s="340"/>
      <c r="B7" s="207" t="s">
        <v>97</v>
      </c>
      <c r="C7" s="131" t="s">
        <v>7</v>
      </c>
      <c r="D7" s="53" t="s">
        <v>19</v>
      </c>
      <c r="E7" s="142" t="s">
        <v>7</v>
      </c>
      <c r="F7" s="137" t="s">
        <v>15</v>
      </c>
      <c r="G7" s="52" t="s">
        <v>15</v>
      </c>
      <c r="H7" s="52" t="s">
        <v>16</v>
      </c>
      <c r="I7" s="52" t="s">
        <v>17</v>
      </c>
      <c r="J7" s="52" t="s">
        <v>18</v>
      </c>
      <c r="K7" s="52" t="s">
        <v>17</v>
      </c>
      <c r="L7" s="138" t="s">
        <v>57</v>
      </c>
    </row>
    <row r="8" spans="1:12" ht="12">
      <c r="A8" s="14">
        <v>1</v>
      </c>
      <c r="B8" s="21" t="s">
        <v>54</v>
      </c>
      <c r="C8" s="179"/>
      <c r="D8" s="183"/>
      <c r="E8" s="132"/>
      <c r="F8" s="175"/>
      <c r="G8" s="171"/>
      <c r="H8" s="171"/>
      <c r="I8" s="171"/>
      <c r="J8" s="171"/>
      <c r="K8" s="171"/>
      <c r="L8" s="132"/>
    </row>
    <row r="9" spans="1:12" ht="12">
      <c r="A9" s="14">
        <f>A8+1</f>
        <v>2</v>
      </c>
      <c r="B9" s="18"/>
      <c r="C9" s="179"/>
      <c r="D9" s="183"/>
      <c r="E9" s="132"/>
      <c r="F9" s="175"/>
      <c r="G9" s="171"/>
      <c r="H9" s="171"/>
      <c r="I9" s="171"/>
      <c r="J9" s="171"/>
      <c r="K9" s="171"/>
      <c r="L9" s="132"/>
    </row>
    <row r="10" spans="1:12" ht="12">
      <c r="A10" s="14">
        <f aca="true" t="shared" si="0" ref="A10:A22">A9+1</f>
        <v>3</v>
      </c>
      <c r="B10" s="18" t="s">
        <v>50</v>
      </c>
      <c r="C10" s="179"/>
      <c r="D10" s="183"/>
      <c r="E10" s="132"/>
      <c r="F10" s="175"/>
      <c r="G10" s="171"/>
      <c r="H10" s="171"/>
      <c r="I10" s="171"/>
      <c r="J10" s="171"/>
      <c r="K10" s="171"/>
      <c r="L10" s="132"/>
    </row>
    <row r="11" spans="1:12" ht="12">
      <c r="A11" s="14">
        <f t="shared" si="0"/>
        <v>4</v>
      </c>
      <c r="B11" s="18"/>
      <c r="C11" s="179"/>
      <c r="D11" s="183"/>
      <c r="E11" s="132"/>
      <c r="F11" s="175"/>
      <c r="G11" s="171"/>
      <c r="H11" s="171"/>
      <c r="I11" s="171"/>
      <c r="J11" s="171"/>
      <c r="K11" s="171"/>
      <c r="L11" s="132"/>
    </row>
    <row r="12" spans="1:12" ht="12">
      <c r="A12" s="14">
        <f t="shared" si="0"/>
        <v>5</v>
      </c>
      <c r="B12" s="18" t="s">
        <v>55</v>
      </c>
      <c r="C12" s="179"/>
      <c r="D12" s="183"/>
      <c r="E12" s="132"/>
      <c r="F12" s="175"/>
      <c r="G12" s="171"/>
      <c r="H12" s="171"/>
      <c r="I12" s="171"/>
      <c r="J12" s="171"/>
      <c r="K12" s="171"/>
      <c r="L12" s="132"/>
    </row>
    <row r="13" spans="1:12" ht="12">
      <c r="A13" s="14">
        <f t="shared" si="0"/>
        <v>6</v>
      </c>
      <c r="B13" s="18"/>
      <c r="C13" s="179"/>
      <c r="D13" s="183"/>
      <c r="E13" s="132"/>
      <c r="F13" s="175"/>
      <c r="G13" s="171"/>
      <c r="H13" s="171"/>
      <c r="I13" s="171"/>
      <c r="J13" s="171"/>
      <c r="K13" s="171"/>
      <c r="L13" s="132"/>
    </row>
    <row r="14" spans="1:12" ht="12">
      <c r="A14" s="14">
        <f t="shared" si="0"/>
        <v>7</v>
      </c>
      <c r="B14" s="18" t="s">
        <v>52</v>
      </c>
      <c r="C14" s="179"/>
      <c r="D14" s="183"/>
      <c r="E14" s="132"/>
      <c r="F14" s="175"/>
      <c r="G14" s="171"/>
      <c r="H14" s="171"/>
      <c r="I14" s="171"/>
      <c r="J14" s="171"/>
      <c r="K14" s="171"/>
      <c r="L14" s="132"/>
    </row>
    <row r="15" spans="1:12" ht="12">
      <c r="A15" s="14">
        <f t="shared" si="0"/>
        <v>8</v>
      </c>
      <c r="B15" s="18"/>
      <c r="C15" s="179"/>
      <c r="D15" s="183"/>
      <c r="E15" s="132"/>
      <c r="F15" s="175"/>
      <c r="G15" s="171"/>
      <c r="H15" s="171"/>
      <c r="I15" s="171"/>
      <c r="J15" s="171"/>
      <c r="K15" s="171"/>
      <c r="L15" s="132"/>
    </row>
    <row r="16" spans="1:12" ht="12">
      <c r="A16" s="14">
        <f t="shared" si="0"/>
        <v>9</v>
      </c>
      <c r="B16" s="18" t="s">
        <v>53</v>
      </c>
      <c r="C16" s="179"/>
      <c r="D16" s="183"/>
      <c r="E16" s="132"/>
      <c r="F16" s="175"/>
      <c r="G16" s="171"/>
      <c r="H16" s="171"/>
      <c r="I16" s="171"/>
      <c r="J16" s="171"/>
      <c r="K16" s="171"/>
      <c r="L16" s="132"/>
    </row>
    <row r="17" spans="1:12" ht="12">
      <c r="A17" s="14">
        <f t="shared" si="0"/>
        <v>10</v>
      </c>
      <c r="B17" s="18"/>
      <c r="C17" s="179"/>
      <c r="D17" s="183"/>
      <c r="E17" s="132"/>
      <c r="F17" s="175"/>
      <c r="G17" s="171"/>
      <c r="H17" s="171"/>
      <c r="I17" s="171"/>
      <c r="J17" s="171"/>
      <c r="K17" s="171"/>
      <c r="L17" s="132"/>
    </row>
    <row r="18" spans="1:12" ht="12">
      <c r="A18" s="14">
        <f t="shared" si="0"/>
        <v>11</v>
      </c>
      <c r="B18" s="18" t="s">
        <v>42</v>
      </c>
      <c r="C18" s="179"/>
      <c r="D18" s="183"/>
      <c r="E18" s="132"/>
      <c r="F18" s="175"/>
      <c r="G18" s="171"/>
      <c r="H18" s="171"/>
      <c r="I18" s="171"/>
      <c r="J18" s="171"/>
      <c r="K18" s="171"/>
      <c r="L18" s="132"/>
    </row>
    <row r="19" spans="1:12" ht="12">
      <c r="A19" s="14">
        <f t="shared" si="0"/>
        <v>12</v>
      </c>
      <c r="B19" s="18"/>
      <c r="C19" s="179"/>
      <c r="D19" s="183"/>
      <c r="E19" s="132"/>
      <c r="F19" s="175"/>
      <c r="G19" s="171"/>
      <c r="H19" s="171"/>
      <c r="I19" s="171"/>
      <c r="J19" s="171"/>
      <c r="K19" s="171"/>
      <c r="L19" s="132"/>
    </row>
    <row r="20" spans="1:12" ht="12">
      <c r="A20" s="14">
        <f t="shared" si="0"/>
        <v>13</v>
      </c>
      <c r="B20" s="18" t="s">
        <v>80</v>
      </c>
      <c r="C20" s="179"/>
      <c r="D20" s="183"/>
      <c r="E20" s="132"/>
      <c r="F20" s="175"/>
      <c r="G20" s="171"/>
      <c r="H20" s="171"/>
      <c r="I20" s="171"/>
      <c r="J20" s="171"/>
      <c r="K20" s="171"/>
      <c r="L20" s="132"/>
    </row>
    <row r="21" spans="1:12" ht="12.75" thickBot="1">
      <c r="A21" s="14">
        <f>+A20+1</f>
        <v>14</v>
      </c>
      <c r="B21" s="18"/>
      <c r="C21" s="180"/>
      <c r="D21" s="184"/>
      <c r="E21" s="178"/>
      <c r="F21" s="176"/>
      <c r="G21" s="177"/>
      <c r="H21" s="177"/>
      <c r="I21" s="177"/>
      <c r="J21" s="177"/>
      <c r="K21" s="177"/>
      <c r="L21" s="178"/>
    </row>
    <row r="22" spans="1:12" ht="12.75" thickBot="1">
      <c r="A22" s="14">
        <f t="shared" si="0"/>
        <v>15</v>
      </c>
      <c r="B22" s="143" t="s">
        <v>20</v>
      </c>
      <c r="C22" s="181"/>
      <c r="D22" s="185"/>
      <c r="E22" s="181"/>
      <c r="F22" s="133"/>
      <c r="G22" s="134"/>
      <c r="H22" s="134"/>
      <c r="I22" s="134"/>
      <c r="J22" s="134"/>
      <c r="K22" s="134"/>
      <c r="L22" s="10"/>
    </row>
    <row r="23" ht="13.5" thickBot="1" thickTop="1"/>
    <row r="24" spans="1:12" ht="12.75" thickBot="1">
      <c r="A24" s="3" t="s">
        <v>43</v>
      </c>
      <c r="B24" s="9"/>
      <c r="C24" s="9"/>
      <c r="D24" s="9"/>
      <c r="E24" s="240" t="s">
        <v>102</v>
      </c>
      <c r="F24" s="241"/>
      <c r="G24" s="241"/>
      <c r="H24" s="241"/>
      <c r="I24" s="236"/>
      <c r="J24" s="236"/>
      <c r="K24" s="236"/>
      <c r="L24" s="242"/>
    </row>
    <row r="25" spans="1:12" ht="12">
      <c r="A25" s="339" t="s">
        <v>31</v>
      </c>
      <c r="B25" s="208"/>
      <c r="C25" s="129" t="s">
        <v>51</v>
      </c>
      <c r="D25" s="51" t="s">
        <v>14</v>
      </c>
      <c r="E25" s="130" t="s">
        <v>5</v>
      </c>
      <c r="F25" s="135"/>
      <c r="G25" s="50" t="s">
        <v>13</v>
      </c>
      <c r="H25" s="50"/>
      <c r="I25" s="50"/>
      <c r="J25" s="50"/>
      <c r="K25" s="50" t="s">
        <v>13</v>
      </c>
      <c r="L25" s="136" t="s">
        <v>40</v>
      </c>
    </row>
    <row r="26" spans="1:12" ht="12">
      <c r="A26" s="340"/>
      <c r="B26" s="207" t="s">
        <v>97</v>
      </c>
      <c r="C26" s="131" t="s">
        <v>7</v>
      </c>
      <c r="D26" s="53" t="s">
        <v>19</v>
      </c>
      <c r="E26" s="142" t="s">
        <v>7</v>
      </c>
      <c r="F26" s="137" t="s">
        <v>15</v>
      </c>
      <c r="G26" s="52" t="s">
        <v>15</v>
      </c>
      <c r="H26" s="52" t="s">
        <v>16</v>
      </c>
      <c r="I26" s="52" t="s">
        <v>17</v>
      </c>
      <c r="J26" s="52" t="s">
        <v>18</v>
      </c>
      <c r="K26" s="52" t="s">
        <v>17</v>
      </c>
      <c r="L26" s="138" t="s">
        <v>57</v>
      </c>
    </row>
    <row r="27" spans="1:12" ht="12">
      <c r="A27" s="14">
        <f>+A22+1</f>
        <v>16</v>
      </c>
      <c r="B27" s="21" t="s">
        <v>54</v>
      </c>
      <c r="C27" s="179"/>
      <c r="D27" s="183"/>
      <c r="E27" s="132"/>
      <c r="F27" s="175"/>
      <c r="G27" s="171"/>
      <c r="H27" s="171"/>
      <c r="I27" s="171"/>
      <c r="J27" s="171"/>
      <c r="K27" s="171"/>
      <c r="L27" s="132"/>
    </row>
    <row r="28" spans="1:12" ht="12">
      <c r="A28" s="14">
        <f>+A27+1</f>
        <v>17</v>
      </c>
      <c r="B28" s="18"/>
      <c r="C28" s="179"/>
      <c r="D28" s="183"/>
      <c r="E28" s="132"/>
      <c r="F28" s="175"/>
      <c r="G28" s="171"/>
      <c r="H28" s="171"/>
      <c r="I28" s="171"/>
      <c r="J28" s="171"/>
      <c r="K28" s="171"/>
      <c r="L28" s="132"/>
    </row>
    <row r="29" spans="1:12" ht="12">
      <c r="A29" s="14">
        <f aca="true" t="shared" si="1" ref="A29:A41">+A28+1</f>
        <v>18</v>
      </c>
      <c r="B29" s="18" t="s">
        <v>50</v>
      </c>
      <c r="C29" s="179"/>
      <c r="D29" s="183"/>
      <c r="E29" s="132"/>
      <c r="F29" s="175"/>
      <c r="G29" s="171"/>
      <c r="H29" s="171"/>
      <c r="I29" s="171"/>
      <c r="J29" s="171"/>
      <c r="K29" s="171"/>
      <c r="L29" s="132"/>
    </row>
    <row r="30" spans="1:12" ht="12">
      <c r="A30" s="14">
        <f t="shared" si="1"/>
        <v>19</v>
      </c>
      <c r="B30" s="18"/>
      <c r="C30" s="179"/>
      <c r="D30" s="183"/>
      <c r="E30" s="132"/>
      <c r="F30" s="175"/>
      <c r="G30" s="171"/>
      <c r="H30" s="171"/>
      <c r="I30" s="171"/>
      <c r="J30" s="171"/>
      <c r="K30" s="171"/>
      <c r="L30" s="132"/>
    </row>
    <row r="31" spans="1:12" ht="12">
      <c r="A31" s="14">
        <f t="shared" si="1"/>
        <v>20</v>
      </c>
      <c r="B31" s="18" t="s">
        <v>55</v>
      </c>
      <c r="C31" s="179"/>
      <c r="D31" s="183"/>
      <c r="E31" s="132"/>
      <c r="F31" s="175"/>
      <c r="G31" s="171"/>
      <c r="H31" s="171"/>
      <c r="I31" s="171"/>
      <c r="J31" s="171"/>
      <c r="K31" s="171"/>
      <c r="L31" s="132"/>
    </row>
    <row r="32" spans="1:12" ht="12">
      <c r="A32" s="14">
        <f t="shared" si="1"/>
        <v>21</v>
      </c>
      <c r="B32" s="18"/>
      <c r="C32" s="179"/>
      <c r="D32" s="183"/>
      <c r="E32" s="132"/>
      <c r="F32" s="175"/>
      <c r="G32" s="171"/>
      <c r="H32" s="171"/>
      <c r="I32" s="171"/>
      <c r="J32" s="171"/>
      <c r="K32" s="171"/>
      <c r="L32" s="132"/>
    </row>
    <row r="33" spans="1:12" ht="12">
      <c r="A33" s="14">
        <f t="shared" si="1"/>
        <v>22</v>
      </c>
      <c r="B33" s="18" t="s">
        <v>52</v>
      </c>
      <c r="C33" s="179"/>
      <c r="D33" s="183"/>
      <c r="E33" s="132"/>
      <c r="F33" s="175"/>
      <c r="G33" s="171"/>
      <c r="H33" s="171"/>
      <c r="I33" s="171"/>
      <c r="J33" s="171"/>
      <c r="K33" s="171"/>
      <c r="L33" s="132"/>
    </row>
    <row r="34" spans="1:12" ht="12">
      <c r="A34" s="14">
        <f t="shared" si="1"/>
        <v>23</v>
      </c>
      <c r="B34" s="18"/>
      <c r="C34" s="179"/>
      <c r="D34" s="183"/>
      <c r="E34" s="132"/>
      <c r="F34" s="175"/>
      <c r="G34" s="171"/>
      <c r="H34" s="171"/>
      <c r="I34" s="171"/>
      <c r="J34" s="171"/>
      <c r="K34" s="171"/>
      <c r="L34" s="132"/>
    </row>
    <row r="35" spans="1:12" ht="12">
      <c r="A35" s="14">
        <f t="shared" si="1"/>
        <v>24</v>
      </c>
      <c r="B35" s="18" t="s">
        <v>53</v>
      </c>
      <c r="C35" s="179"/>
      <c r="D35" s="183"/>
      <c r="E35" s="132"/>
      <c r="F35" s="175"/>
      <c r="G35" s="171"/>
      <c r="H35" s="171"/>
      <c r="I35" s="171"/>
      <c r="J35" s="171"/>
      <c r="K35" s="171"/>
      <c r="L35" s="132"/>
    </row>
    <row r="36" spans="1:12" ht="12">
      <c r="A36" s="14">
        <f t="shared" si="1"/>
        <v>25</v>
      </c>
      <c r="B36" s="18"/>
      <c r="C36" s="179"/>
      <c r="D36" s="183"/>
      <c r="E36" s="132"/>
      <c r="F36" s="175"/>
      <c r="G36" s="171"/>
      <c r="H36" s="171"/>
      <c r="I36" s="171"/>
      <c r="J36" s="171"/>
      <c r="K36" s="171"/>
      <c r="L36" s="132"/>
    </row>
    <row r="37" spans="1:12" ht="12">
      <c r="A37" s="14">
        <f t="shared" si="1"/>
        <v>26</v>
      </c>
      <c r="B37" s="18" t="s">
        <v>42</v>
      </c>
      <c r="C37" s="179"/>
      <c r="D37" s="183"/>
      <c r="E37" s="132"/>
      <c r="F37" s="175"/>
      <c r="G37" s="171"/>
      <c r="H37" s="171"/>
      <c r="I37" s="171"/>
      <c r="J37" s="171"/>
      <c r="K37" s="171"/>
      <c r="L37" s="132"/>
    </row>
    <row r="38" spans="1:12" ht="12">
      <c r="A38" s="14">
        <f t="shared" si="1"/>
        <v>27</v>
      </c>
      <c r="B38" s="18"/>
      <c r="C38" s="179"/>
      <c r="D38" s="183"/>
      <c r="E38" s="132"/>
      <c r="F38" s="175"/>
      <c r="G38" s="171"/>
      <c r="H38" s="171"/>
      <c r="I38" s="171"/>
      <c r="J38" s="171"/>
      <c r="K38" s="171"/>
      <c r="L38" s="132"/>
    </row>
    <row r="39" spans="1:12" ht="12">
      <c r="A39" s="14">
        <f t="shared" si="1"/>
        <v>28</v>
      </c>
      <c r="B39" s="18" t="s">
        <v>80</v>
      </c>
      <c r="C39" s="179"/>
      <c r="D39" s="183"/>
      <c r="E39" s="132"/>
      <c r="F39" s="175"/>
      <c r="G39" s="171"/>
      <c r="H39" s="171"/>
      <c r="I39" s="171"/>
      <c r="J39" s="171"/>
      <c r="K39" s="171"/>
      <c r="L39" s="132"/>
    </row>
    <row r="40" spans="1:12" ht="12.75" thickBot="1">
      <c r="A40" s="14">
        <f t="shared" si="1"/>
        <v>29</v>
      </c>
      <c r="B40" s="18"/>
      <c r="C40" s="180"/>
      <c r="D40" s="184"/>
      <c r="E40" s="178"/>
      <c r="F40" s="176"/>
      <c r="G40" s="177"/>
      <c r="H40" s="177"/>
      <c r="I40" s="177"/>
      <c r="J40" s="177"/>
      <c r="K40" s="177"/>
      <c r="L40" s="178"/>
    </row>
    <row r="41" spans="1:12" ht="12.75" thickBot="1">
      <c r="A41" s="14">
        <f t="shared" si="1"/>
        <v>30</v>
      </c>
      <c r="B41" s="143" t="s">
        <v>20</v>
      </c>
      <c r="C41" s="181"/>
      <c r="D41" s="185"/>
      <c r="E41" s="181"/>
      <c r="F41" s="133"/>
      <c r="G41" s="134"/>
      <c r="H41" s="134"/>
      <c r="I41" s="134"/>
      <c r="J41" s="134"/>
      <c r="K41" s="134"/>
      <c r="L41" s="10"/>
    </row>
    <row r="42" ht="12.75" thickTop="1">
      <c r="B42" s="128" t="s">
        <v>98</v>
      </c>
    </row>
    <row r="43" ht="12">
      <c r="B43" s="128" t="s">
        <v>101</v>
      </c>
    </row>
    <row r="54" ht="12">
      <c r="M54" s="28"/>
    </row>
    <row r="56" spans="12:13" ht="12">
      <c r="L56" s="244"/>
      <c r="M56" s="245"/>
    </row>
  </sheetData>
  <sheetProtection/>
  <mergeCells count="2">
    <mergeCell ref="A25:A26"/>
    <mergeCell ref="A6:A7"/>
  </mergeCells>
  <printOptions horizontalCentered="1"/>
  <pageMargins left="0" right="0" top="0.5" bottom="0.2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U32"/>
  <sheetViews>
    <sheetView zoomScale="75" zoomScaleNormal="75" zoomScalePageLayoutView="0" workbookViewId="0" topLeftCell="A1">
      <selection activeCell="A1" sqref="A1"/>
    </sheetView>
  </sheetViews>
  <sheetFormatPr defaultColWidth="7.8515625" defaultRowHeight="12.75"/>
  <cols>
    <col min="1" max="1" width="3.28125" style="254" customWidth="1"/>
    <col min="2" max="2" width="24.7109375" style="254" customWidth="1"/>
    <col min="3" max="3" width="12.7109375" style="254" customWidth="1"/>
    <col min="4" max="4" width="6.57421875" style="254" customWidth="1"/>
    <col min="5" max="5" width="12.7109375" style="254" customWidth="1"/>
    <col min="6" max="6" width="8.7109375" style="309" customWidth="1"/>
    <col min="7" max="11" width="8.421875" style="254" customWidth="1"/>
    <col min="12" max="12" width="10.57421875" style="254" customWidth="1"/>
    <col min="13" max="16384" width="7.8515625" style="254" customWidth="1"/>
  </cols>
  <sheetData>
    <row r="1" spans="2:12" s="78" customFormat="1" ht="11.25">
      <c r="B1" s="247" t="s">
        <v>32</v>
      </c>
      <c r="C1" s="56" t="str">
        <f>IF('HR-EZ'!D9=""," ",'HR-EZ'!D9)</f>
        <v> </v>
      </c>
      <c r="D1" s="56"/>
      <c r="E1" s="248" t="s">
        <v>33</v>
      </c>
      <c r="F1" s="56" t="str">
        <f>IF('HR-EZ'!D10=""," ",'HR-EZ'!D10)</f>
        <v> </v>
      </c>
      <c r="G1" s="56"/>
      <c r="H1" s="247" t="s">
        <v>35</v>
      </c>
      <c r="I1" s="249" t="str">
        <f>IF('HR-EZ'!N11=""," ",'HR-EZ'!N11)</f>
        <v> </v>
      </c>
      <c r="L1" s="247" t="s">
        <v>120</v>
      </c>
    </row>
    <row r="3" spans="1:11" s="251" customFormat="1" ht="12">
      <c r="A3" s="250" t="s">
        <v>109</v>
      </c>
      <c r="B3" s="250"/>
      <c r="C3" s="250"/>
      <c r="D3" s="250"/>
      <c r="E3" s="250"/>
      <c r="F3" s="250"/>
      <c r="G3" s="250"/>
      <c r="H3" s="250"/>
      <c r="I3" s="250"/>
      <c r="J3" s="250"/>
      <c r="K3" s="250"/>
    </row>
    <row r="4" spans="1:11" s="251" customFormat="1" ht="12">
      <c r="A4" s="252" t="s">
        <v>21</v>
      </c>
      <c r="B4" s="250"/>
      <c r="C4" s="250"/>
      <c r="D4" s="250"/>
      <c r="E4" s="250"/>
      <c r="F4" s="250"/>
      <c r="G4" s="250"/>
      <c r="H4" s="250"/>
      <c r="I4" s="250"/>
      <c r="J4" s="250"/>
      <c r="K4" s="250"/>
    </row>
    <row r="5" spans="1:11" s="251" customFormat="1" ht="12">
      <c r="A5" s="253"/>
      <c r="B5" s="250"/>
      <c r="C5" s="250"/>
      <c r="D5" s="250"/>
      <c r="E5" s="250"/>
      <c r="F5" s="250"/>
      <c r="G5" s="250"/>
      <c r="H5" s="250"/>
      <c r="I5" s="250"/>
      <c r="J5" s="250"/>
      <c r="K5" s="250"/>
    </row>
    <row r="6" spans="1:12" ht="12.75" thickBot="1">
      <c r="A6" s="374" t="s">
        <v>39</v>
      </c>
      <c r="B6" s="375"/>
      <c r="C6" s="376"/>
      <c r="D6" s="376"/>
      <c r="E6" s="376"/>
      <c r="F6" s="376"/>
      <c r="G6" s="376"/>
      <c r="H6" s="376"/>
      <c r="I6" s="376"/>
      <c r="J6" s="376"/>
      <c r="K6" s="376"/>
      <c r="L6" s="377"/>
    </row>
    <row r="7" spans="1:12" ht="12">
      <c r="A7" s="372" t="s">
        <v>31</v>
      </c>
      <c r="B7" s="255"/>
      <c r="C7" s="256" t="s">
        <v>51</v>
      </c>
      <c r="D7" s="257" t="s">
        <v>14</v>
      </c>
      <c r="E7" s="258" t="s">
        <v>5</v>
      </c>
      <c r="F7" s="259"/>
      <c r="G7" s="260" t="s">
        <v>13</v>
      </c>
      <c r="H7" s="260"/>
      <c r="I7" s="260"/>
      <c r="J7" s="260"/>
      <c r="K7" s="260" t="s">
        <v>13</v>
      </c>
      <c r="L7" s="261" t="s">
        <v>40</v>
      </c>
    </row>
    <row r="8" spans="1:12" ht="12" customHeight="1">
      <c r="A8" s="373"/>
      <c r="B8" s="262" t="s">
        <v>97</v>
      </c>
      <c r="C8" s="263" t="s">
        <v>7</v>
      </c>
      <c r="D8" s="264" t="s">
        <v>19</v>
      </c>
      <c r="E8" s="265" t="s">
        <v>7</v>
      </c>
      <c r="F8" s="266" t="s">
        <v>15</v>
      </c>
      <c r="G8" s="267" t="s">
        <v>15</v>
      </c>
      <c r="H8" s="267" t="s">
        <v>16</v>
      </c>
      <c r="I8" s="267" t="s">
        <v>17</v>
      </c>
      <c r="J8" s="267" t="s">
        <v>18</v>
      </c>
      <c r="K8" s="267" t="s">
        <v>17</v>
      </c>
      <c r="L8" s="268" t="s">
        <v>58</v>
      </c>
    </row>
    <row r="9" spans="1:12" ht="12">
      <c r="A9" s="269">
        <v>1</v>
      </c>
      <c r="B9" s="270" t="s">
        <v>54</v>
      </c>
      <c r="C9" s="230"/>
      <c r="D9" s="271"/>
      <c r="E9" s="272"/>
      <c r="F9" s="273"/>
      <c r="G9" s="167"/>
      <c r="H9" s="167"/>
      <c r="I9" s="167"/>
      <c r="J9" s="167"/>
      <c r="K9" s="167"/>
      <c r="L9" s="272"/>
    </row>
    <row r="10" spans="1:12" ht="12">
      <c r="A10" s="269">
        <f>A9+1</f>
        <v>2</v>
      </c>
      <c r="B10" s="274"/>
      <c r="C10" s="230"/>
      <c r="D10" s="271"/>
      <c r="E10" s="272"/>
      <c r="F10" s="273"/>
      <c r="G10" s="167"/>
      <c r="H10" s="167"/>
      <c r="I10" s="167"/>
      <c r="J10" s="167"/>
      <c r="K10" s="167"/>
      <c r="L10" s="272"/>
    </row>
    <row r="11" spans="1:12" ht="12">
      <c r="A11" s="269">
        <f aca="true" t="shared" si="0" ref="A11:A17">+A10+1</f>
        <v>3</v>
      </c>
      <c r="B11" s="274" t="s">
        <v>50</v>
      </c>
      <c r="C11" s="230"/>
      <c r="D11" s="271"/>
      <c r="E11" s="272"/>
      <c r="F11" s="273"/>
      <c r="G11" s="167"/>
      <c r="H11" s="167"/>
      <c r="I11" s="167"/>
      <c r="J11" s="167"/>
      <c r="K11" s="167"/>
      <c r="L11" s="272"/>
    </row>
    <row r="12" spans="1:12" ht="12">
      <c r="A12" s="269">
        <f t="shared" si="0"/>
        <v>4</v>
      </c>
      <c r="B12" s="274"/>
      <c r="C12" s="230"/>
      <c r="D12" s="271"/>
      <c r="E12" s="272"/>
      <c r="F12" s="273"/>
      <c r="G12" s="167"/>
      <c r="H12" s="167"/>
      <c r="I12" s="167"/>
      <c r="J12" s="167"/>
      <c r="K12" s="167"/>
      <c r="L12" s="272"/>
    </row>
    <row r="13" spans="1:12" ht="12">
      <c r="A13" s="269">
        <f t="shared" si="0"/>
        <v>5</v>
      </c>
      <c r="B13" s="274" t="s">
        <v>55</v>
      </c>
      <c r="C13" s="230"/>
      <c r="D13" s="271"/>
      <c r="E13" s="272"/>
      <c r="F13" s="273"/>
      <c r="G13" s="167"/>
      <c r="H13" s="167"/>
      <c r="I13" s="167"/>
      <c r="J13" s="167"/>
      <c r="K13" s="167"/>
      <c r="L13" s="272"/>
    </row>
    <row r="14" spans="1:12" ht="12">
      <c r="A14" s="269">
        <f t="shared" si="0"/>
        <v>6</v>
      </c>
      <c r="B14" s="274"/>
      <c r="C14" s="230"/>
      <c r="D14" s="271"/>
      <c r="E14" s="272"/>
      <c r="F14" s="273"/>
      <c r="G14" s="167"/>
      <c r="H14" s="167"/>
      <c r="I14" s="167"/>
      <c r="J14" s="167"/>
      <c r="K14" s="167"/>
      <c r="L14" s="272"/>
    </row>
    <row r="15" spans="1:12" ht="12">
      <c r="A15" s="269">
        <f t="shared" si="0"/>
        <v>7</v>
      </c>
      <c r="B15" s="274" t="s">
        <v>52</v>
      </c>
      <c r="C15" s="230"/>
      <c r="D15" s="271"/>
      <c r="E15" s="272"/>
      <c r="F15" s="273"/>
      <c r="G15" s="167"/>
      <c r="H15" s="167"/>
      <c r="I15" s="167"/>
      <c r="J15" s="167"/>
      <c r="K15" s="167"/>
      <c r="L15" s="272"/>
    </row>
    <row r="16" spans="1:12" ht="12">
      <c r="A16" s="269">
        <f t="shared" si="0"/>
        <v>8</v>
      </c>
      <c r="B16" s="274"/>
      <c r="C16" s="230"/>
      <c r="D16" s="271"/>
      <c r="E16" s="272"/>
      <c r="F16" s="273"/>
      <c r="G16" s="167"/>
      <c r="H16" s="167"/>
      <c r="I16" s="167"/>
      <c r="J16" s="167"/>
      <c r="K16" s="167"/>
      <c r="L16" s="272"/>
    </row>
    <row r="17" spans="1:12" ht="12">
      <c r="A17" s="269">
        <f t="shared" si="0"/>
        <v>9</v>
      </c>
      <c r="B17" s="274" t="s">
        <v>56</v>
      </c>
      <c r="C17" s="230"/>
      <c r="D17" s="271"/>
      <c r="E17" s="272"/>
      <c r="F17" s="273"/>
      <c r="G17" s="167"/>
      <c r="H17" s="167"/>
      <c r="I17" s="167"/>
      <c r="J17" s="167"/>
      <c r="K17" s="167"/>
      <c r="L17" s="272"/>
    </row>
    <row r="18" spans="1:12" ht="12">
      <c r="A18" s="269">
        <f aca="true" t="shared" si="1" ref="A18:A23">+A17+1</f>
        <v>10</v>
      </c>
      <c r="B18" s="274"/>
      <c r="C18" s="230"/>
      <c r="D18" s="271"/>
      <c r="E18" s="272"/>
      <c r="F18" s="273"/>
      <c r="G18" s="167"/>
      <c r="H18" s="167"/>
      <c r="I18" s="167"/>
      <c r="J18" s="167"/>
      <c r="K18" s="167"/>
      <c r="L18" s="272"/>
    </row>
    <row r="19" spans="1:12" ht="12">
      <c r="A19" s="269">
        <f t="shared" si="1"/>
        <v>11</v>
      </c>
      <c r="B19" s="274" t="s">
        <v>42</v>
      </c>
      <c r="C19" s="230"/>
      <c r="D19" s="271"/>
      <c r="E19" s="272"/>
      <c r="F19" s="273"/>
      <c r="G19" s="167"/>
      <c r="H19" s="167"/>
      <c r="I19" s="167"/>
      <c r="J19" s="167"/>
      <c r="K19" s="167"/>
      <c r="L19" s="272"/>
    </row>
    <row r="20" spans="1:12" ht="12">
      <c r="A20" s="269">
        <f t="shared" si="1"/>
        <v>12</v>
      </c>
      <c r="B20" s="274"/>
      <c r="C20" s="230"/>
      <c r="D20" s="271"/>
      <c r="E20" s="272"/>
      <c r="F20" s="273"/>
      <c r="G20" s="167"/>
      <c r="H20" s="167"/>
      <c r="I20" s="167"/>
      <c r="J20" s="167"/>
      <c r="K20" s="167"/>
      <c r="L20" s="272"/>
    </row>
    <row r="21" spans="1:17" ht="12">
      <c r="A21" s="269">
        <f t="shared" si="1"/>
        <v>13</v>
      </c>
      <c r="B21" s="274" t="s">
        <v>80</v>
      </c>
      <c r="C21" s="230"/>
      <c r="D21" s="271"/>
      <c r="E21" s="272"/>
      <c r="F21" s="273"/>
      <c r="G21" s="167"/>
      <c r="H21" s="167"/>
      <c r="I21" s="167"/>
      <c r="J21" s="167"/>
      <c r="K21" s="167"/>
      <c r="L21" s="272"/>
      <c r="M21" s="73"/>
      <c r="N21" s="73"/>
      <c r="O21" s="73"/>
      <c r="P21" s="73"/>
      <c r="Q21" s="73"/>
    </row>
    <row r="22" spans="1:21" ht="12.75" thickBot="1">
      <c r="A22" s="269">
        <f t="shared" si="1"/>
        <v>14</v>
      </c>
      <c r="B22" s="274"/>
      <c r="C22" s="275"/>
      <c r="D22" s="276"/>
      <c r="E22" s="277"/>
      <c r="F22" s="278"/>
      <c r="G22" s="279"/>
      <c r="H22" s="279"/>
      <c r="I22" s="279"/>
      <c r="J22" s="279"/>
      <c r="K22" s="279"/>
      <c r="L22" s="277"/>
      <c r="M22" s="73"/>
      <c r="N22" s="73"/>
      <c r="O22" s="73"/>
      <c r="P22" s="73"/>
      <c r="Q22" s="73"/>
      <c r="R22" s="73"/>
      <c r="S22" s="73"/>
      <c r="T22" s="73"/>
      <c r="U22" s="73"/>
    </row>
    <row r="23" spans="1:21" ht="12.75" thickBot="1">
      <c r="A23" s="269">
        <f t="shared" si="1"/>
        <v>15</v>
      </c>
      <c r="B23" s="280" t="s">
        <v>20</v>
      </c>
      <c r="C23" s="281">
        <f>SUM(C9:C22)</f>
        <v>0</v>
      </c>
      <c r="D23" s="282"/>
      <c r="E23" s="281">
        <f>SUM(E9:E22)</f>
        <v>0</v>
      </c>
      <c r="F23" s="283" t="s">
        <v>99</v>
      </c>
      <c r="G23" s="284"/>
      <c r="H23" s="284"/>
      <c r="I23" s="284"/>
      <c r="J23" s="284"/>
      <c r="K23" s="284"/>
      <c r="L23" s="285"/>
      <c r="M23" s="73"/>
      <c r="N23" s="73"/>
      <c r="O23" s="73"/>
      <c r="P23" s="73"/>
      <c r="Q23" s="73"/>
      <c r="R23" s="73"/>
      <c r="S23" s="73"/>
      <c r="T23" s="73"/>
      <c r="U23" s="73"/>
    </row>
    <row r="24" spans="1:21" ht="12.75" thickTop="1">
      <c r="A24" s="73"/>
      <c r="B24" s="286" t="s">
        <v>98</v>
      </c>
      <c r="C24" s="174"/>
      <c r="D24" s="287"/>
      <c r="E24" s="174"/>
      <c r="F24" s="288"/>
      <c r="G24" s="288"/>
      <c r="H24" s="288"/>
      <c r="I24" s="288"/>
      <c r="J24" s="288"/>
      <c r="K24" s="288"/>
      <c r="L24" s="73"/>
      <c r="M24" s="73"/>
      <c r="N24" s="73"/>
      <c r="O24" s="73"/>
      <c r="P24" s="73"/>
      <c r="Q24" s="73"/>
      <c r="R24" s="73"/>
      <c r="S24" s="73"/>
      <c r="T24" s="73"/>
      <c r="U24" s="73"/>
    </row>
    <row r="25" spans="1:21" ht="12">
      <c r="A25" s="286"/>
      <c r="B25" s="286"/>
      <c r="F25" s="289"/>
      <c r="G25" s="289"/>
      <c r="H25" s="289"/>
      <c r="I25" s="289"/>
      <c r="J25" s="289"/>
      <c r="K25" s="289"/>
      <c r="L25" s="73"/>
      <c r="M25" s="73"/>
      <c r="N25" s="73"/>
      <c r="O25" s="73"/>
      <c r="P25" s="73"/>
      <c r="Q25" s="73"/>
      <c r="R25" s="73"/>
      <c r="S25" s="73"/>
      <c r="T25" s="73"/>
      <c r="U25" s="73"/>
    </row>
    <row r="26" spans="1:12" ht="12.75" thickBot="1">
      <c r="A26" s="378" t="s">
        <v>34</v>
      </c>
      <c r="B26" s="379"/>
      <c r="C26" s="380"/>
      <c r="D26" s="380"/>
      <c r="E26" s="380"/>
      <c r="F26" s="379"/>
      <c r="G26" s="379"/>
      <c r="H26" s="379"/>
      <c r="I26" s="379"/>
      <c r="J26" s="379"/>
      <c r="K26" s="379"/>
      <c r="L26" s="381"/>
    </row>
    <row r="27" spans="1:12" ht="12">
      <c r="A27" s="290">
        <f>+A23+1</f>
        <v>16</v>
      </c>
      <c r="B27" s="291" t="s">
        <v>48</v>
      </c>
      <c r="C27" s="292"/>
      <c r="D27" s="293"/>
      <c r="E27" s="294"/>
      <c r="F27" s="295"/>
      <c r="G27" s="295"/>
      <c r="H27" s="295"/>
      <c r="I27" s="295"/>
      <c r="J27" s="295"/>
      <c r="K27" s="295"/>
      <c r="L27" s="296"/>
    </row>
    <row r="28" spans="1:12" ht="12">
      <c r="A28" s="290">
        <f>+A27+1</f>
        <v>17</v>
      </c>
      <c r="B28" s="297" t="s">
        <v>45</v>
      </c>
      <c r="C28" s="273"/>
      <c r="D28" s="298"/>
      <c r="E28" s="299"/>
      <c r="F28" s="295"/>
      <c r="G28" s="295"/>
      <c r="H28" s="295"/>
      <c r="I28" s="295"/>
      <c r="J28" s="295"/>
      <c r="K28" s="295"/>
      <c r="L28" s="296"/>
    </row>
    <row r="29" spans="1:12" ht="12">
      <c r="A29" s="290">
        <f>+A28+1</f>
        <v>18</v>
      </c>
      <c r="B29" s="297" t="s">
        <v>46</v>
      </c>
      <c r="C29" s="273"/>
      <c r="D29" s="298"/>
      <c r="E29" s="299"/>
      <c r="F29" s="295"/>
      <c r="G29" s="295"/>
      <c r="H29" s="295"/>
      <c r="I29" s="295"/>
      <c r="J29" s="295"/>
      <c r="K29" s="295"/>
      <c r="L29" s="296"/>
    </row>
    <row r="30" spans="1:12" ht="12">
      <c r="A30" s="290">
        <f>+A29+1</f>
        <v>19</v>
      </c>
      <c r="B30" s="297" t="s">
        <v>59</v>
      </c>
      <c r="C30" s="273"/>
      <c r="D30" s="298"/>
      <c r="E30" s="299"/>
      <c r="F30" s="295"/>
      <c r="G30" s="295"/>
      <c r="H30" s="295"/>
      <c r="I30" s="295"/>
      <c r="J30" s="295"/>
      <c r="K30" s="295"/>
      <c r="L30" s="296"/>
    </row>
    <row r="31" spans="1:12" ht="12.75" thickBot="1">
      <c r="A31" s="290">
        <f>+A30+1</f>
        <v>20</v>
      </c>
      <c r="B31" s="297" t="s">
        <v>47</v>
      </c>
      <c r="C31" s="278"/>
      <c r="D31" s="300"/>
      <c r="E31" s="301"/>
      <c r="F31" s="295"/>
      <c r="G31" s="295"/>
      <c r="H31" s="295"/>
      <c r="I31" s="295"/>
      <c r="J31" s="295"/>
      <c r="K31" s="295"/>
      <c r="L31" s="296"/>
    </row>
    <row r="32" spans="1:12" s="73" customFormat="1" ht="12.75" thickBot="1">
      <c r="A32" s="269">
        <f>+A31+1</f>
        <v>21</v>
      </c>
      <c r="B32" s="302" t="s">
        <v>44</v>
      </c>
      <c r="C32" s="303">
        <f>SUM(C27:C31)</f>
        <v>0</v>
      </c>
      <c r="D32" s="304"/>
      <c r="E32" s="305">
        <f>SUM(E27:E31)</f>
        <v>0</v>
      </c>
      <c r="F32" s="306" t="s">
        <v>100</v>
      </c>
      <c r="G32" s="307"/>
      <c r="H32" s="307"/>
      <c r="I32" s="307"/>
      <c r="J32" s="307"/>
      <c r="K32" s="307"/>
      <c r="L32" s="308"/>
    </row>
    <row r="33" ht="12.75" thickTop="1"/>
  </sheetData>
  <sheetProtection/>
  <mergeCells count="3">
    <mergeCell ref="A7:A8"/>
    <mergeCell ref="A6:L6"/>
    <mergeCell ref="A26:L26"/>
  </mergeCells>
  <printOptions horizontalCentered="1"/>
  <pageMargins left="0" right="0" top="0.5" bottom="0.25" header="0" footer="0"/>
  <pageSetup cellComments="asDisplayed"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 Milk Market Admin.</dc:creator>
  <cp:keywords/>
  <dc:description/>
  <cp:lastModifiedBy>Lan Le</cp:lastModifiedBy>
  <cp:lastPrinted>2019-11-06T16:49:57Z</cp:lastPrinted>
  <dcterms:created xsi:type="dcterms:W3CDTF">1997-08-01T22:27:34Z</dcterms:created>
  <dcterms:modified xsi:type="dcterms:W3CDTF">2019-11-06T16:50:36Z</dcterms:modified>
  <cp:category/>
  <cp:version/>
  <cp:contentType/>
  <cp:contentStatus/>
</cp:coreProperties>
</file>