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mc:AlternateContent xmlns:mc="http://schemas.openxmlformats.org/markup-compatibility/2006">
    <mc:Choice Requires="x15">
      <x15ac:absPath xmlns:x15ac="http://schemas.microsoft.com/office/spreadsheetml/2010/11/ac" url="https://fmmaseattle.sharepoint.com/sites/MarketInformation/Shared Documents/Website/handlerforms/"/>
    </mc:Choice>
  </mc:AlternateContent>
  <xr:revisionPtr revIDLastSave="0" documentId="8_{D684C0FB-6D5F-47A3-B4A0-A99708FF989D}" xr6:coauthVersionLast="47" xr6:coauthVersionMax="47" xr10:uidLastSave="{00000000-0000-0000-0000-000000000000}"/>
  <bookViews>
    <workbookView xWindow="-120" yWindow="-120" windowWidth="29040" windowHeight="15840" tabRatio="795"/>
  </bookViews>
  <sheets>
    <sheet name="Cover Sheet" sheetId="10" r:id="rId1"/>
    <sheet name="HR-1" sheetId="1" r:id="rId2"/>
    <sheet name="HR-1_Sch1" sheetId="3" r:id="rId3"/>
    <sheet name="HR-1_PG2" sheetId="2" r:id="rId4"/>
    <sheet name="HR-1_Sch2" sheetId="4" r:id="rId5"/>
    <sheet name="HR-1_Sch2b" sheetId="8" r:id="rId6"/>
    <sheet name="HR-1_TOT Sched3" sheetId="5" r:id="rId7"/>
    <sheet name="HR-1_OUT Sched 4" sheetId="9" r:id="rId8"/>
    <sheet name="HR-1_INV Sched 5" sheetId="6" r:id="rId9"/>
  </sheets>
  <definedNames>
    <definedName name="_xlnm.Print_Area" localSheetId="1">'HR-1'!$A$1:$O$60</definedName>
    <definedName name="_xlnm.Print_Area" localSheetId="4">'HR-1_Sch2'!$1:$1048576</definedName>
    <definedName name="wrn.Page._.1._.2._.3." hidden="1">{#N/A,#N/A,FALSE,"HR-1";#N/A,#N/A,FALSE,"HR-2_PG2";#N/A,#N/A,FALSE,"HR-1_Sch1"}</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 i="1" l="1"/>
  <c r="A19" i="1"/>
  <c r="A20" i="1"/>
  <c r="A21" i="1" s="1"/>
  <c r="A22" i="1" s="1"/>
  <c r="A23" i="1" s="1"/>
  <c r="A24"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 i="3" s="1"/>
  <c r="A7" i="3" s="1"/>
  <c r="A8" i="3" s="1"/>
  <c r="A9" i="3" s="1"/>
  <c r="A10" i="3" s="1"/>
  <c r="A11" i="3" s="1"/>
  <c r="A12" i="3" s="1"/>
  <c r="A13" i="3" s="1"/>
  <c r="A14"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10" i="6"/>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40" i="6" s="1"/>
  <c r="A41" i="6" s="1"/>
  <c r="A42" i="6" s="1"/>
  <c r="A43" i="6" s="1"/>
  <c r="A44" i="6" s="1"/>
  <c r="A45" i="6" s="1"/>
  <c r="C1" i="6"/>
  <c r="F1" i="6"/>
  <c r="I1" i="6"/>
  <c r="I1" i="9"/>
  <c r="F1" i="9"/>
  <c r="C1" i="9"/>
  <c r="A11" i="9"/>
  <c r="A12" i="9"/>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H52" i="2"/>
  <c r="J52" i="2"/>
  <c r="I52" i="2"/>
  <c r="C5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7" i="2" s="1"/>
  <c r="A48" i="2" s="1"/>
  <c r="A7" i="4" s="1"/>
  <c r="A8" i="4" s="1"/>
  <c r="A9" i="4" s="1"/>
  <c r="A10" i="4" s="1"/>
  <c r="A11" i="4" s="1"/>
  <c r="A12" i="4" s="1"/>
  <c r="A13" i="4" s="1"/>
  <c r="A14" i="4" s="1"/>
  <c r="A15" i="4" s="1"/>
  <c r="A16" i="4" s="1"/>
  <c r="A17"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40" i="8" s="1"/>
  <c r="A41" i="8" s="1"/>
  <c r="A42" i="8" s="1"/>
  <c r="A43" i="8" s="1"/>
  <c r="A44" i="8" s="1"/>
  <c r="A45" i="8" s="1"/>
  <c r="A46" i="8" s="1"/>
  <c r="A47" i="8" s="1"/>
  <c r="A48" i="8" s="1"/>
  <c r="A49" i="8" s="1"/>
  <c r="A50" i="8" s="1"/>
  <c r="A51" i="8" s="1"/>
  <c r="A52" i="8" s="1"/>
  <c r="A53" i="8" s="1"/>
  <c r="A54" i="8" s="1"/>
  <c r="A55" i="8" s="1"/>
  <c r="B9" i="2"/>
  <c r="L1" i="3"/>
  <c r="H1" i="3"/>
  <c r="C1" i="3"/>
  <c r="L1" i="4"/>
  <c r="H1" i="4"/>
  <c r="C1" i="4"/>
  <c r="L1" i="8"/>
  <c r="H1" i="8"/>
  <c r="C1" i="8"/>
  <c r="I1" i="5"/>
  <c r="F1" i="5"/>
  <c r="C1" i="5"/>
  <c r="A9" i="5"/>
  <c r="A10" i="5" s="1"/>
  <c r="A11" i="5" s="1"/>
</calcChain>
</file>

<file path=xl/comments1.xml><?xml version="1.0" encoding="utf-8"?>
<comments xmlns="http://schemas.openxmlformats.org/spreadsheetml/2006/main">
  <authors>
    <author>Market Administrator</author>
  </authors>
  <commentList>
    <comment ref="B6" authorId="0" shapeId="0">
      <text>
        <r>
          <rPr>
            <b/>
            <sz val="8"/>
            <color indexed="81"/>
            <rFont val="Tahoma"/>
            <family val="2"/>
          </rPr>
          <t>If more than one out of area sales worksheet, must change formula</t>
        </r>
        <r>
          <rPr>
            <sz val="8"/>
            <color indexed="81"/>
            <rFont val="Tahoma"/>
            <family val="2"/>
          </rPr>
          <t xml:space="preserve">
</t>
        </r>
      </text>
    </comment>
  </commentList>
</comments>
</file>

<file path=xl/sharedStrings.xml><?xml version="1.0" encoding="utf-8"?>
<sst xmlns="http://schemas.openxmlformats.org/spreadsheetml/2006/main" count="477" uniqueCount="224">
  <si>
    <t>UNITED STATES DEPARTMENT OF AGRICULTURE</t>
  </si>
  <si>
    <t>AGRICULTURAL MARKETING SERVICE</t>
  </si>
  <si>
    <t>Date</t>
  </si>
  <si>
    <t>REPORT OF RECEIPTS AND UTILIZATION</t>
  </si>
  <si>
    <t>This report is required by the order in accordance with 7 U.S.C. 608 c and d.  Failure to report can result in the assessment of a civil penalty</t>
  </si>
  <si>
    <t>Protein</t>
  </si>
  <si>
    <t>BUTTERFAT</t>
  </si>
  <si>
    <t>Pounds</t>
  </si>
  <si>
    <t>POUNDS</t>
  </si>
  <si>
    <t>PRODUCER-HANDLERS</t>
  </si>
  <si>
    <t>NON GRADE A</t>
  </si>
  <si>
    <t>TOTAL RECEIPTS AND BEGINNING INVENTORIES</t>
  </si>
  <si>
    <t>Form HR-1, Page 2</t>
  </si>
  <si>
    <t xml:space="preserve"> </t>
  </si>
  <si>
    <t xml:space="preserve">   </t>
  </si>
  <si>
    <t>TOTAL CLASS I</t>
  </si>
  <si>
    <t>Cottage Cheese</t>
  </si>
  <si>
    <t>Ice Cream</t>
  </si>
  <si>
    <t>Sour Cream</t>
  </si>
  <si>
    <t>Yogurt</t>
  </si>
  <si>
    <t>TOTAL CLASS II</t>
  </si>
  <si>
    <t>LIVESTOCK FEED</t>
  </si>
  <si>
    <t>TOTAL CLASS III</t>
  </si>
  <si>
    <t xml:space="preserve"> SHRINKAGE  (OVERAGE)</t>
  </si>
  <si>
    <t>Name of Handler</t>
  </si>
  <si>
    <t>Person Authorized to Sign for Handler</t>
  </si>
  <si>
    <t>RECONCILIATION OF NONFLUID MILK PRODUCTS</t>
  </si>
  <si>
    <t>Butter</t>
  </si>
  <si>
    <t>AVAILABILITY:</t>
  </si>
  <si>
    <t>Butterfat</t>
  </si>
  <si>
    <t>Beginning Inventory</t>
  </si>
  <si>
    <t>Purchases</t>
  </si>
  <si>
    <t>Manufacture</t>
  </si>
  <si>
    <t>Pounds Available for Use</t>
  </si>
  <si>
    <t>ACCOUNTABILITY: (USE)</t>
  </si>
  <si>
    <t>Total Pounds Used</t>
  </si>
  <si>
    <t>HALF</t>
  </si>
  <si>
    <t>AVG.</t>
  </si>
  <si>
    <t>GALLONS</t>
  </si>
  <si>
    <t>QUARTS</t>
  </si>
  <si>
    <t>PINTS</t>
  </si>
  <si>
    <t xml:space="preserve"> 10 OZ</t>
  </si>
  <si>
    <t>TEST</t>
  </si>
  <si>
    <t>TOTAL</t>
  </si>
  <si>
    <t>CLOSING INVENTORIES</t>
  </si>
  <si>
    <t>Product</t>
  </si>
  <si>
    <t>Requested</t>
  </si>
  <si>
    <t>Class</t>
  </si>
  <si>
    <t xml:space="preserve">Members of </t>
  </si>
  <si>
    <t>Nonmember Producers</t>
  </si>
  <si>
    <t>Own Farm Production</t>
  </si>
  <si>
    <t>Order</t>
  </si>
  <si>
    <t>Class I</t>
  </si>
  <si>
    <t>Class IV</t>
  </si>
  <si>
    <t>For M. A. Use Only</t>
  </si>
  <si>
    <t>For M.A. Use Only</t>
  </si>
  <si>
    <t>Half &amp; Half</t>
  </si>
  <si>
    <t>Whip Cream</t>
  </si>
  <si>
    <t>Class II Movements to Other Plants (Identify)</t>
  </si>
  <si>
    <t>Class I Movements to Other Plants (Identify)</t>
  </si>
  <si>
    <t>Other (Specify)</t>
  </si>
  <si>
    <t>Class III Movements to Other Plants (Identify)</t>
  </si>
  <si>
    <t>ACCIDENTAL LOSS</t>
  </si>
  <si>
    <t>DUMPED</t>
  </si>
  <si>
    <t>Nonfat Dry Milk</t>
  </si>
  <si>
    <t>Class IV Movements to Other Plants (Identify)</t>
  </si>
  <si>
    <t>Used to Produce:</t>
  </si>
  <si>
    <t>NFMS USED TO FORTIFY FMP</t>
  </si>
  <si>
    <t>TOTAL CLASS IV</t>
  </si>
  <si>
    <t>TOTAL OTHER</t>
  </si>
  <si>
    <t>Lbs. X</t>
  </si>
  <si>
    <t>Sales (minus)</t>
  </si>
  <si>
    <t>Dumpage (minus)</t>
  </si>
  <si>
    <t>Ending Inventory (minus)</t>
  </si>
  <si>
    <t>Line</t>
  </si>
  <si>
    <t>Handler:</t>
  </si>
  <si>
    <t>Location:</t>
  </si>
  <si>
    <t xml:space="preserve">       CLASS IV</t>
  </si>
  <si>
    <t>Average</t>
  </si>
  <si>
    <t>Test</t>
  </si>
  <si>
    <t>Other Solids</t>
  </si>
  <si>
    <t>Identify Cooperative Name</t>
  </si>
  <si>
    <t>Identify Name, City, State</t>
  </si>
  <si>
    <t>BEGINNING INVENTORIES</t>
  </si>
  <si>
    <t>RECEIPTS FROM PRODUCERS</t>
  </si>
  <si>
    <t>OTHER RECEIPTS</t>
  </si>
  <si>
    <t>Receipts from Pool Plants</t>
  </si>
  <si>
    <t>Receipts from Other Order Plants</t>
  </si>
  <si>
    <t>Receipts from Unregulated Supply Plants</t>
  </si>
  <si>
    <t>Receipts from Producer-Handlers, Non-Grade A &amp; Unidentified Sources</t>
  </si>
  <si>
    <t>Cream Cheese</t>
  </si>
  <si>
    <t>Spreadable Cheese</t>
  </si>
  <si>
    <t>American</t>
  </si>
  <si>
    <t>Italian</t>
  </si>
  <si>
    <t>Other Cheese</t>
  </si>
  <si>
    <t>TOTAL USED TO PRODUCE CLASS III</t>
  </si>
  <si>
    <t>TOTAL USED TO PRODUCE CLASS IV</t>
  </si>
  <si>
    <t>USED TO PRODUCE</t>
  </si>
  <si>
    <t>CLASS II</t>
  </si>
  <si>
    <t>CLASS III</t>
  </si>
  <si>
    <t>CLASS IV</t>
  </si>
  <si>
    <t>SUPPLEMENTAL</t>
  </si>
  <si>
    <t>SUPPLEMENTAL RECEIPTS</t>
  </si>
  <si>
    <t>Producer Milk (Identify Source)</t>
  </si>
  <si>
    <t>OTHER UTILIZATIONS</t>
  </si>
  <si>
    <t>SUPPLEMENTAL UTILIZATIONS</t>
  </si>
  <si>
    <t>CLASS I</t>
  </si>
  <si>
    <t>Identify Destination Name, City, State</t>
  </si>
  <si>
    <t>CLASSES OF</t>
  </si>
  <si>
    <t>UTILIZATION</t>
  </si>
  <si>
    <t>OTHER</t>
  </si>
  <si>
    <t>Month &amp; Year:</t>
  </si>
  <si>
    <t>TOTAL USED TO PRODUCE CLASS II</t>
  </si>
  <si>
    <t>(Identify Name, City, State)</t>
  </si>
  <si>
    <t>.9(c) Producer Milk (Cooperative member milk direct from farm to pool plant)</t>
  </si>
  <si>
    <t>Flavored Drink</t>
  </si>
  <si>
    <t>Buttermilk-Plain</t>
  </si>
  <si>
    <t>Buttermilk-Whole</t>
  </si>
  <si>
    <t>1/ Identify products of different butterfat tests on separate lines.</t>
  </si>
  <si>
    <t>TOTAL, BULK</t>
  </si>
  <si>
    <t xml:space="preserve"> Skim</t>
  </si>
  <si>
    <t xml:space="preserve"> Buttermilk</t>
  </si>
  <si>
    <t xml:space="preserve"> Concentrated FMP</t>
  </si>
  <si>
    <t xml:space="preserve"> Raw Milk</t>
  </si>
  <si>
    <t>Identify Source</t>
  </si>
  <si>
    <t>Closing Inventory -- Class I (From Schedule 5, Line 28)</t>
  </si>
  <si>
    <t>OTHER (Lowest Priced Class)</t>
  </si>
  <si>
    <t>Month-Year</t>
  </si>
  <si>
    <t>Flavored Milk</t>
  </si>
  <si>
    <t>PRODUCT</t>
  </si>
  <si>
    <t xml:space="preserve"> 2% Reduced Fat - Fortified</t>
  </si>
  <si>
    <t xml:space="preserve"> 1% Lowfat - Plain</t>
  </si>
  <si>
    <t>Skim Nonfat -  Plain</t>
  </si>
  <si>
    <t>Homo - Whole</t>
  </si>
  <si>
    <t xml:space="preserve"> 2% Reduced Fat - Plain</t>
  </si>
  <si>
    <t xml:space="preserve"> 1% Lowfat - Fortified</t>
  </si>
  <si>
    <t>Skim Nonfat - Fortified</t>
  </si>
  <si>
    <t>Specify: ____</t>
  </si>
  <si>
    <t>Specify: ___</t>
  </si>
  <si>
    <t xml:space="preserve"> Bulk Cream</t>
  </si>
  <si>
    <t>Members of (From Schedule 1, Line 49)</t>
  </si>
  <si>
    <t>TOTAL UTILIZATION -- SUM OF LINES 8, 17, 25, 35, 40 &amp; 41</t>
  </si>
  <si>
    <t>Unclassified Disposition - - Coop Handler to Pool Plants (From Schedule 2, Line 53)</t>
  </si>
  <si>
    <t>Prod.</t>
  </si>
  <si>
    <t>Form</t>
  </si>
  <si>
    <t>DAIRY PROGRAMS</t>
  </si>
  <si>
    <t>1/</t>
  </si>
  <si>
    <t>Type</t>
  </si>
  <si>
    <t>2/</t>
  </si>
  <si>
    <t>3/</t>
  </si>
  <si>
    <t>Total to Page 1, Line __</t>
  </si>
  <si>
    <t>Total to Page 2, Line __</t>
  </si>
  <si>
    <t>1/ (T)ransfer; (D)iversion.     2/ (B)ulk weights; (F)arm weights; (P)ackaged.     3/  (W)hole; (S)kim; (Cr)eam; (Co)ndensed; (V) Various Packaged.</t>
  </si>
  <si>
    <t>of up to $1,000 per day (7 U.S.C. 608c (14)(B)) or, upon conviction, in a fine of up to $5,000 per day (7 U.S.C. 608c (14) (A)).</t>
  </si>
  <si>
    <t>Form HR-1, Page 1</t>
  </si>
  <si>
    <t>Used to Produce (From Schedule 2, line 121):</t>
  </si>
  <si>
    <t>Used to Produce (From Schedule 2, line 114):</t>
  </si>
  <si>
    <t>Used to Produce (From Schedule 2, line 103):</t>
  </si>
  <si>
    <t>E-mail: fmmaseattle@fmmaseattle.com</t>
  </si>
  <si>
    <t>E-mail: ma@fmma.net</t>
  </si>
  <si>
    <t xml:space="preserve">  Used in Class II</t>
  </si>
  <si>
    <t xml:space="preserve">  Used in Class III</t>
  </si>
  <si>
    <t xml:space="preserve">        FEDERAL ORDERS 124 &amp; 131</t>
  </si>
  <si>
    <t>FEDERAL ORDERS 124 &amp; 131</t>
  </si>
  <si>
    <t xml:space="preserve"> FEDERAL ORDERS 124 &amp; 131</t>
  </si>
  <si>
    <t>PRODUCT 1/</t>
  </si>
  <si>
    <t xml:space="preserve"> TOTAL ROUTE DISPOSITION 1/</t>
  </si>
  <si>
    <t>To HR-1, Page 2, Line 1</t>
  </si>
  <si>
    <t xml:space="preserve">OUT-OF-AREA ROUTE DISPOSITION 1/ </t>
  </si>
  <si>
    <t>IDENTIFY AREA 2/</t>
  </si>
  <si>
    <t>Total to HR-1, Page 2, Line 2</t>
  </si>
  <si>
    <t>Total to HR-1, Page 2, Line 27</t>
  </si>
  <si>
    <t>Total to HR-1, Page 1, Line 5</t>
  </si>
  <si>
    <t>Total Class I Route Disposition (From Schedule 3, Line 34)</t>
  </si>
  <si>
    <t>Total to HR-1, Page 2, Line 41</t>
  </si>
  <si>
    <t>Total to HR-1, Page 2, Line 16</t>
  </si>
  <si>
    <t>Total to HR-1, Page 2, Line 24</t>
  </si>
  <si>
    <t>Total to HR-1, Page 2, Line 33</t>
  </si>
  <si>
    <t>2/ Identify Federal order number, city &amp; state.</t>
  </si>
  <si>
    <t>Month&amp;Year:</t>
  </si>
  <si>
    <t>Handler Name:</t>
  </si>
  <si>
    <t>Plant Location:</t>
  </si>
  <si>
    <t>Month/Year:</t>
  </si>
  <si>
    <t>Closing Inventory - Class IV (From Schedule 5, Line 34)</t>
  </si>
  <si>
    <t>HR - 1</t>
  </si>
  <si>
    <t>Report of Receipts and Utilization</t>
  </si>
  <si>
    <t>(includes schedules 1, 2, 3, 4, and 5)</t>
  </si>
  <si>
    <t>Note: This cover page is for information purposes only and does not need to be submitted to the market administrator's office.</t>
  </si>
  <si>
    <t>FEDERAL MILK ORDERS 124 &amp; 131</t>
  </si>
  <si>
    <t>Form HR-1, Schedule 1</t>
  </si>
  <si>
    <t>Form HR-1, Schedule 2</t>
  </si>
  <si>
    <t>Form HR-1, Schedule 3</t>
  </si>
  <si>
    <t>Form HR-1, Schedule 4</t>
  </si>
  <si>
    <t>Form HR-1, Schedule 5</t>
  </si>
  <si>
    <t>1930-220th St. SE, Ste. 102</t>
  </si>
  <si>
    <t>Phone: (425) 487-6009</t>
  </si>
  <si>
    <t>Fax: (425) 487-2775</t>
  </si>
  <si>
    <t>Phone: (602) 547-2909</t>
  </si>
  <si>
    <t>Fax: (602) 547-2906</t>
  </si>
  <si>
    <t>x .008</t>
  </si>
  <si>
    <t>Organic - Whole</t>
  </si>
  <si>
    <t>Organic - 2% Reduced Fat</t>
  </si>
  <si>
    <t>Organic - Skim Nonfat</t>
  </si>
  <si>
    <t>Skim Nonfat - Plain</t>
  </si>
  <si>
    <t>Organic Flavored Milk</t>
  </si>
  <si>
    <t>Organic Flavored Drink</t>
  </si>
  <si>
    <t>Beverages (Specify)</t>
  </si>
  <si>
    <t>Organic - 1% Lowfat</t>
  </si>
  <si>
    <t xml:space="preserve">  Used to Fortify Class I</t>
  </si>
  <si>
    <t>Loss (Line 128 Minus 133)</t>
  </si>
  <si>
    <t>Nonfluid: Class II</t>
  </si>
  <si>
    <t>TOTAL NONFLUID RECEIPTS:</t>
  </si>
  <si>
    <t>Lbs.</t>
  </si>
  <si>
    <t>Nonfluid: Class I &amp; III (plus Loss)</t>
  </si>
  <si>
    <t>Nonfluid milk prod.: Class I, III, &amp; Loss (from Sch. 2b, Line 137)</t>
  </si>
  <si>
    <t>Nonfluid milk prod.: Class II (from Sch. 2b, Line 136)</t>
  </si>
  <si>
    <t>x 10.54</t>
  </si>
  <si>
    <t>Form HR-1, Schedule 2b</t>
  </si>
  <si>
    <t>Eggnog</t>
  </si>
  <si>
    <t>Scottsdale, AZ 85254</t>
  </si>
  <si>
    <t>Bothell, WA 98021</t>
  </si>
  <si>
    <t>4835 E Cactus Rd., Ste. 440</t>
  </si>
  <si>
    <t xml:space="preserve"> Form Approved, OMB 0581-0032</t>
  </si>
  <si>
    <t>According to the Paperwork Reduction Act of 1995, an agency may not conduct or sponsor, and a person is not required to respond to a collection of information unless it displays a valid OMB control number.  The valid OMB control number for this information collection is 0581-0032.  The time required to complete this information collection is estimated to average 1.5 hours per response, including the time for reviewing instructions, searching existing data sources, gathering and maintaining the data needed, and completing and reviewing the collection of information.
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</si>
</sst>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6" formatCode="###0"/>
    <numFmt numFmtId="167" formatCode="0.000"/>
    <numFmt numFmtId="168" formatCode="000"/>
    <numFmt numFmtId="172" formatCode="_(* #,##0_);_(* \(#,##0\);_(* &quot;-&quot;??_);_(@_)"/>
    <numFmt numFmtId="174" formatCode="mmmm\-yy"/>
    <numFmt numFmtId="175" formatCode="#,##0\ \ \ \ &quot;LBS. X&quot;"/>
    <numFmt numFmtId="176" formatCode="mmm\ yy"/>
    <numFmt numFmtId="181" formatCode="0.000%"/>
  </numFmts>
  <fonts count="17" x14ac:knownFonts="1">
    <font>
      <sz val="10"/>
      <name val="Arial"/>
    </font>
    <font>
      <sz val="10"/>
      <name val="Arial"/>
      <family val="2"/>
    </font>
    <font>
      <sz val="9"/>
      <name val="Arial"/>
      <family val="2"/>
    </font>
    <font>
      <b/>
      <sz val="9"/>
      <name val="Arial"/>
      <family val="2"/>
    </font>
    <font>
      <sz val="8"/>
      <name val="Arial"/>
      <family val="2"/>
    </font>
    <font>
      <b/>
      <i/>
      <sz val="9"/>
      <name val="Arial"/>
      <family val="2"/>
    </font>
    <font>
      <b/>
      <sz val="8"/>
      <name val="Arial"/>
      <family val="2"/>
    </font>
    <font>
      <sz val="7"/>
      <name val="Arial"/>
      <family val="2"/>
    </font>
    <font>
      <sz val="12"/>
      <name val="Arial"/>
      <family val="2"/>
    </font>
    <font>
      <i/>
      <sz val="9"/>
      <name val="Arial"/>
      <family val="2"/>
    </font>
    <font>
      <sz val="10"/>
      <name val="Times New Roman"/>
      <family val="1"/>
    </font>
    <font>
      <b/>
      <sz val="12"/>
      <name val="Times New Roman"/>
      <family val="1"/>
    </font>
    <font>
      <sz val="8"/>
      <color indexed="81"/>
      <name val="Tahoma"/>
      <family val="2"/>
    </font>
    <font>
      <b/>
      <sz val="8"/>
      <color indexed="81"/>
      <name val="Tahoma"/>
      <family val="2"/>
    </font>
    <font>
      <sz val="8"/>
      <color indexed="8"/>
      <name val="Arial"/>
      <family val="2"/>
    </font>
    <font>
      <b/>
      <sz val="10"/>
      <name val="Times New Roman"/>
      <family val="1"/>
    </font>
    <font>
      <sz val="10"/>
      <name val="Arial"/>
      <family val="2"/>
    </font>
  </fonts>
  <fills count="3">
    <fill>
      <patternFill patternType="none"/>
    </fill>
    <fill>
      <patternFill patternType="gray125"/>
    </fill>
    <fill>
      <patternFill patternType="solid">
        <fgColor indexed="22"/>
        <bgColor indexed="64"/>
      </patternFill>
    </fill>
  </fills>
  <borders count="61">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34">
    <xf numFmtId="0" fontId="0" fillId="0" borderId="0" xfId="0"/>
    <xf numFmtId="0" fontId="2" fillId="0" borderId="0" xfId="0" applyFont="1" applyBorder="1"/>
    <xf numFmtId="0" fontId="2" fillId="0" borderId="0" xfId="0" applyFont="1"/>
    <xf numFmtId="0" fontId="3" fillId="0" borderId="0" xfId="0" applyFont="1"/>
    <xf numFmtId="3" fontId="2" fillId="0" borderId="0" xfId="0" applyNumberFormat="1" applyFont="1"/>
    <xf numFmtId="0" fontId="2" fillId="0" borderId="0" xfId="0" applyFont="1" applyAlignment="1">
      <alignment horizontal="center"/>
    </xf>
    <xf numFmtId="3" fontId="2" fillId="0" borderId="0" xfId="0" applyNumberFormat="1" applyFont="1" applyAlignment="1">
      <alignment horizontal="right"/>
    </xf>
    <xf numFmtId="0" fontId="2" fillId="0" borderId="1" xfId="0" applyFont="1" applyBorder="1"/>
    <xf numFmtId="3" fontId="2" fillId="0" borderId="0" xfId="0" applyNumberFormat="1" applyFont="1" applyAlignment="1">
      <alignment horizontal="centerContinuous"/>
    </xf>
    <xf numFmtId="0" fontId="2" fillId="0" borderId="0" xfId="0" applyFont="1" applyAlignment="1">
      <alignment horizontal="centerContinuous"/>
    </xf>
    <xf numFmtId="0" fontId="2" fillId="0" borderId="2" xfId="0" applyFont="1" applyBorder="1"/>
    <xf numFmtId="0" fontId="2"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3" fontId="2" fillId="0" borderId="1" xfId="0" applyNumberFormat="1" applyFont="1" applyBorder="1"/>
    <xf numFmtId="0" fontId="2" fillId="0" borderId="5" xfId="0" applyFont="1" applyBorder="1"/>
    <xf numFmtId="168" fontId="2" fillId="0" borderId="6" xfId="0" applyNumberFormat="1" applyFont="1" applyBorder="1" applyAlignment="1">
      <alignment horizontal="center"/>
    </xf>
    <xf numFmtId="0" fontId="2" fillId="0" borderId="7" xfId="0" applyFont="1" applyBorder="1"/>
    <xf numFmtId="0" fontId="2" fillId="0" borderId="3" xfId="0" applyFont="1" applyBorder="1"/>
    <xf numFmtId="0" fontId="2" fillId="0" borderId="0" xfId="0" applyFont="1" applyBorder="1" applyAlignment="1"/>
    <xf numFmtId="0" fontId="2" fillId="0" borderId="0" xfId="0" applyFont="1" applyBorder="1" applyAlignment="1">
      <alignment horizontal="center"/>
    </xf>
    <xf numFmtId="0" fontId="2" fillId="0" borderId="8" xfId="0" applyFont="1" applyBorder="1"/>
    <xf numFmtId="0" fontId="2" fillId="0" borderId="9" xfId="0" applyFont="1" applyBorder="1" applyAlignment="1">
      <alignment horizontal="center"/>
    </xf>
    <xf numFmtId="3" fontId="2" fillId="0" borderId="0" xfId="0" applyNumberFormat="1" applyFont="1" applyBorder="1"/>
    <xf numFmtId="0" fontId="2" fillId="0" borderId="10" xfId="0" applyFont="1" applyBorder="1" applyAlignment="1">
      <alignment horizontal="center"/>
    </xf>
    <xf numFmtId="0" fontId="2" fillId="0" borderId="7" xfId="0" applyFont="1" applyBorder="1" applyAlignment="1">
      <alignment horizontal="center"/>
    </xf>
    <xf numFmtId="0" fontId="2" fillId="0" borderId="8" xfId="0" applyFont="1" applyBorder="1" applyAlignment="1"/>
    <xf numFmtId="0" fontId="2" fillId="0" borderId="5" xfId="0" applyFont="1" applyBorder="1" applyAlignment="1">
      <alignment horizontal="center"/>
    </xf>
    <xf numFmtId="0" fontId="3" fillId="0" borderId="0" xfId="0" applyFont="1" applyAlignment="1">
      <alignment horizontal="centerContinuous"/>
    </xf>
    <xf numFmtId="0" fontId="2" fillId="0" borderId="0" xfId="0" applyFont="1" applyAlignment="1"/>
    <xf numFmtId="168" fontId="2" fillId="0" borderId="1" xfId="0" applyNumberFormat="1" applyFont="1" applyBorder="1" applyAlignment="1">
      <alignment horizontal="center"/>
    </xf>
    <xf numFmtId="0" fontId="2" fillId="0" borderId="7" xfId="0" applyFont="1" applyBorder="1" applyAlignment="1">
      <alignment horizontal="right"/>
    </xf>
    <xf numFmtId="0" fontId="2" fillId="0" borderId="8" xfId="0" quotePrefix="1" applyFont="1" applyBorder="1" applyAlignment="1">
      <alignment horizontal="left"/>
    </xf>
    <xf numFmtId="0" fontId="2" fillId="0" borderId="7" xfId="0" applyFont="1" applyBorder="1" applyAlignment="1"/>
    <xf numFmtId="0" fontId="2" fillId="0" borderId="1" xfId="0" quotePrefix="1" applyFont="1" applyBorder="1" applyAlignment="1">
      <alignment horizontal="centerContinuous"/>
    </xf>
    <xf numFmtId="0" fontId="2" fillId="0" borderId="1" xfId="0" applyFont="1" applyBorder="1" applyAlignment="1">
      <alignment horizontal="centerContinuous"/>
    </xf>
    <xf numFmtId="0" fontId="2" fillId="0" borderId="0" xfId="0" applyNumberFormat="1" applyFont="1"/>
    <xf numFmtId="166" fontId="2" fillId="0" borderId="0" xfId="0" applyNumberFormat="1" applyFont="1" applyAlignment="1">
      <alignment horizontal="centerContinuous"/>
    </xf>
    <xf numFmtId="166" fontId="2" fillId="0" borderId="0" xfId="0" applyNumberFormat="1" applyFont="1"/>
    <xf numFmtId="0" fontId="4" fillId="0" borderId="0" xfId="0" applyFont="1" applyBorder="1"/>
    <xf numFmtId="0" fontId="4" fillId="0" borderId="0" xfId="0" applyFont="1"/>
    <xf numFmtId="0" fontId="4" fillId="0" borderId="1" xfId="0" applyFont="1" applyBorder="1"/>
    <xf numFmtId="0" fontId="4" fillId="0" borderId="8" xfId="0" applyFont="1" applyBorder="1"/>
    <xf numFmtId="0" fontId="4" fillId="0" borderId="2" xfId="0" applyFont="1" applyBorder="1"/>
    <xf numFmtId="0" fontId="4" fillId="0" borderId="5" xfId="0" applyFont="1" applyBorder="1"/>
    <xf numFmtId="0" fontId="4"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7" xfId="0" applyFont="1" applyBorder="1"/>
    <xf numFmtId="0" fontId="4" fillId="0" borderId="3" xfId="0" applyFont="1" applyBorder="1"/>
    <xf numFmtId="0" fontId="4" fillId="0" borderId="11" xfId="0" applyFont="1" applyBorder="1"/>
    <xf numFmtId="0" fontId="4" fillId="0" borderId="12" xfId="0" applyFont="1" applyBorder="1"/>
    <xf numFmtId="0" fontId="4" fillId="0" borderId="13" xfId="0" applyFont="1" applyBorder="1" applyAlignment="1">
      <alignment horizontal="center"/>
    </xf>
    <xf numFmtId="0" fontId="4" fillId="0" borderId="14" xfId="0" applyFont="1" applyBorder="1"/>
    <xf numFmtId="0" fontId="4" fillId="0" borderId="0" xfId="0" applyFont="1" applyBorder="1" applyAlignment="1">
      <alignment horizontal="center"/>
    </xf>
    <xf numFmtId="0" fontId="4" fillId="0" borderId="0" xfId="0" applyFont="1" applyAlignment="1">
      <alignment horizontal="center"/>
    </xf>
    <xf numFmtId="3" fontId="4" fillId="0" borderId="0" xfId="0" applyNumberFormat="1" applyFont="1" applyBorder="1"/>
    <xf numFmtId="0" fontId="4" fillId="0" borderId="7" xfId="0" applyFont="1" applyBorder="1" applyAlignment="1">
      <alignment horizontal="center"/>
    </xf>
    <xf numFmtId="0" fontId="4" fillId="0" borderId="5" xfId="0" applyFont="1" applyBorder="1" applyAlignment="1">
      <alignment horizontal="center"/>
    </xf>
    <xf numFmtId="3" fontId="4" fillId="0" borderId="0" xfId="0" applyNumberFormat="1" applyFont="1"/>
    <xf numFmtId="0" fontId="4" fillId="0" borderId="0" xfId="0" applyFont="1" applyAlignment="1">
      <alignment horizontal="left"/>
    </xf>
    <xf numFmtId="0" fontId="4" fillId="0" borderId="0" xfId="0" applyFont="1" applyAlignment="1"/>
    <xf numFmtId="0" fontId="4" fillId="0" borderId="2"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6" xfId="0" applyFont="1" applyBorder="1"/>
    <xf numFmtId="3" fontId="4" fillId="0" borderId="13" xfId="0" applyNumberFormat="1" applyFont="1" applyBorder="1" applyAlignment="1">
      <alignment horizontal="centerContinuous"/>
    </xf>
    <xf numFmtId="0" fontId="4" fillId="0" borderId="0" xfId="0" applyNumberFormat="1" applyFont="1"/>
    <xf numFmtId="0" fontId="4" fillId="2" borderId="7" xfId="0" applyFont="1" applyFill="1" applyBorder="1"/>
    <xf numFmtId="0" fontId="4" fillId="2" borderId="8" xfId="0" applyFont="1" applyFill="1" applyBorder="1"/>
    <xf numFmtId="0" fontId="4" fillId="2" borderId="5" xfId="0" applyFont="1" applyFill="1" applyBorder="1"/>
    <xf numFmtId="166" fontId="4" fillId="0" borderId="17" xfId="0" applyNumberFormat="1" applyFont="1" applyBorder="1" applyAlignment="1">
      <alignment horizontal="center"/>
    </xf>
    <xf numFmtId="167" fontId="4" fillId="0" borderId="17" xfId="0" applyNumberFormat="1" applyFont="1" applyBorder="1" applyAlignment="1">
      <alignment horizontal="center"/>
    </xf>
    <xf numFmtId="166" fontId="4" fillId="0" borderId="3" xfId="0" applyNumberFormat="1" applyFont="1" applyBorder="1" applyAlignment="1">
      <alignment horizontal="center"/>
    </xf>
    <xf numFmtId="167" fontId="4" fillId="0" borderId="3" xfId="0" applyNumberFormat="1" applyFont="1" applyBorder="1" applyAlignment="1">
      <alignment horizontal="center"/>
    </xf>
    <xf numFmtId="172" fontId="2" fillId="0" borderId="7" xfId="1" applyNumberFormat="1" applyFont="1" applyBorder="1"/>
    <xf numFmtId="172" fontId="2" fillId="0" borderId="0" xfId="1" applyNumberFormat="1" applyFont="1"/>
    <xf numFmtId="0" fontId="4" fillId="0" borderId="1" xfId="0" applyFont="1" applyFill="1" applyBorder="1"/>
    <xf numFmtId="0" fontId="4" fillId="0" borderId="14" xfId="0" applyFont="1" applyBorder="1" applyAlignment="1">
      <alignment horizontal="center"/>
    </xf>
    <xf numFmtId="0" fontId="4" fillId="0" borderId="0" xfId="0" applyFont="1" applyFill="1" applyBorder="1"/>
    <xf numFmtId="0" fontId="4" fillId="0" borderId="5" xfId="0" applyFont="1" applyFill="1" applyBorder="1"/>
    <xf numFmtId="0" fontId="4" fillId="0" borderId="7" xfId="0" applyFont="1" applyFill="1" applyBorder="1"/>
    <xf numFmtId="0" fontId="4" fillId="0" borderId="0" xfId="0" applyFont="1" applyFill="1" applyBorder="1" applyAlignment="1"/>
    <xf numFmtId="0" fontId="4" fillId="0" borderId="8" xfId="0" applyFont="1" applyFill="1" applyBorder="1"/>
    <xf numFmtId="0" fontId="4" fillId="0" borderId="2" xfId="0" applyFont="1" applyFill="1" applyBorder="1"/>
    <xf numFmtId="0" fontId="4" fillId="0" borderId="8" xfId="0" applyFont="1" applyFill="1" applyBorder="1" applyAlignment="1"/>
    <xf numFmtId="37" fontId="4" fillId="0" borderId="7" xfId="0" applyNumberFormat="1" applyFont="1" applyFill="1" applyBorder="1"/>
    <xf numFmtId="0" fontId="4" fillId="0" borderId="3" xfId="0" applyFont="1" applyFill="1" applyBorder="1" applyAlignment="1"/>
    <xf numFmtId="3" fontId="4" fillId="0" borderId="15" xfId="0" applyNumberFormat="1" applyFont="1" applyBorder="1" applyAlignment="1">
      <alignment horizontal="center"/>
    </xf>
    <xf numFmtId="3" fontId="4" fillId="0" borderId="2" xfId="0" applyNumberFormat="1" applyFont="1" applyBorder="1" applyAlignment="1">
      <alignment horizontal="center"/>
    </xf>
    <xf numFmtId="3" fontId="4" fillId="0" borderId="13" xfId="0" applyNumberFormat="1" applyFont="1" applyBorder="1" applyAlignment="1">
      <alignment horizontal="center"/>
    </xf>
    <xf numFmtId="3" fontId="4" fillId="0" borderId="4" xfId="0" applyNumberFormat="1" applyFont="1" applyBorder="1" applyAlignment="1">
      <alignment horizontal="center"/>
    </xf>
    <xf numFmtId="0" fontId="4" fillId="0" borderId="9" xfId="0" applyFont="1" applyFill="1" applyBorder="1"/>
    <xf numFmtId="0" fontId="4" fillId="0" borderId="7" xfId="0" applyFont="1" applyFill="1" applyBorder="1" applyAlignment="1"/>
    <xf numFmtId="0" fontId="4" fillId="0" borderId="5" xfId="0" applyFont="1" applyFill="1" applyBorder="1" applyAlignment="1"/>
    <xf numFmtId="0" fontId="4" fillId="0" borderId="1" xfId="0" applyFont="1" applyFill="1" applyBorder="1" applyAlignment="1">
      <alignment horizontal="center"/>
    </xf>
    <xf numFmtId="0" fontId="4" fillId="0" borderId="0" xfId="0" applyFont="1" applyFill="1" applyBorder="1" applyAlignment="1">
      <alignment horizontal="center"/>
    </xf>
    <xf numFmtId="0" fontId="4" fillId="0" borderId="12" xfId="0" applyFont="1" applyBorder="1" applyAlignment="1">
      <alignment horizontal="center"/>
    </xf>
    <xf numFmtId="168" fontId="4" fillId="0" borderId="0" xfId="0" applyNumberFormat="1" applyFont="1" applyFill="1" applyBorder="1" applyAlignment="1">
      <alignment horizontal="center"/>
    </xf>
    <xf numFmtId="0" fontId="4" fillId="0" borderId="12" xfId="0" applyFont="1" applyFill="1" applyBorder="1" applyAlignment="1">
      <alignment horizontal="center"/>
    </xf>
    <xf numFmtId="0" fontId="4" fillId="0" borderId="9" xfId="0" applyFont="1" applyFill="1" applyBorder="1" applyAlignment="1">
      <alignment horizontal="center"/>
    </xf>
    <xf numFmtId="0" fontId="4" fillId="0" borderId="4" xfId="0" applyFont="1" applyFill="1" applyBorder="1" applyAlignment="1">
      <alignment horizontal="center"/>
    </xf>
    <xf numFmtId="0" fontId="4" fillId="0" borderId="18" xfId="0" applyFont="1" applyFill="1" applyBorder="1" applyAlignment="1">
      <alignment horizontal="center"/>
    </xf>
    <xf numFmtId="0" fontId="2" fillId="0" borderId="0" xfId="0" applyFont="1" applyFill="1"/>
    <xf numFmtId="0" fontId="2" fillId="0" borderId="0" xfId="0" applyFont="1" applyFill="1" applyBorder="1"/>
    <xf numFmtId="168" fontId="4" fillId="0" borderId="1" xfId="0" applyNumberFormat="1" applyFont="1" applyFill="1" applyBorder="1" applyAlignment="1">
      <alignment horizontal="center"/>
    </xf>
    <xf numFmtId="168" fontId="4" fillId="0" borderId="7" xfId="0" applyNumberFormat="1" applyFont="1" applyFill="1" applyBorder="1" applyAlignment="1">
      <alignment horizontal="center"/>
    </xf>
    <xf numFmtId="0" fontId="4" fillId="0" borderId="7" xfId="0" applyFont="1" applyFill="1" applyBorder="1" applyAlignment="1">
      <alignment horizontal="center"/>
    </xf>
    <xf numFmtId="0" fontId="4" fillId="0" borderId="13" xfId="0" applyFont="1" applyFill="1" applyBorder="1" applyAlignment="1">
      <alignment horizontal="center"/>
    </xf>
    <xf numFmtId="0" fontId="4" fillId="0" borderId="13" xfId="0" applyFont="1" applyFill="1" applyBorder="1"/>
    <xf numFmtId="0" fontId="4" fillId="0" borderId="10" xfId="0" applyFont="1" applyFill="1" applyBorder="1"/>
    <xf numFmtId="0" fontId="4" fillId="0" borderId="0" xfId="0" applyFont="1" applyFill="1"/>
    <xf numFmtId="0" fontId="4" fillId="0" borderId="10" xfId="0" applyFont="1" applyFill="1" applyBorder="1" applyAlignment="1">
      <alignment horizontal="center"/>
    </xf>
    <xf numFmtId="0" fontId="6" fillId="2" borderId="8" xfId="0" applyFont="1" applyFill="1" applyBorder="1"/>
    <xf numFmtId="0" fontId="4" fillId="0" borderId="11" xfId="0" applyFont="1" applyBorder="1" applyAlignment="1">
      <alignment horizontal="center"/>
    </xf>
    <xf numFmtId="0" fontId="4" fillId="0" borderId="8" xfId="0" applyFont="1" applyFill="1" applyBorder="1" applyAlignment="1">
      <alignment horizontal="center"/>
    </xf>
    <xf numFmtId="168" fontId="4" fillId="0" borderId="6" xfId="0" applyNumberFormat="1" applyFont="1" applyFill="1" applyBorder="1" applyAlignment="1">
      <alignment horizontal="center"/>
    </xf>
    <xf numFmtId="168" fontId="4" fillId="0" borderId="19" xfId="0" applyNumberFormat="1" applyFont="1" applyFill="1" applyBorder="1" applyAlignment="1">
      <alignment horizontal="center"/>
    </xf>
    <xf numFmtId="0" fontId="4" fillId="0" borderId="20" xfId="0" applyFont="1" applyFill="1" applyBorder="1"/>
    <xf numFmtId="0" fontId="4" fillId="0" borderId="21" xfId="0" applyFont="1" applyBorder="1"/>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23" xfId="0" applyFont="1" applyFill="1" applyBorder="1"/>
    <xf numFmtId="168" fontId="4" fillId="0" borderId="22" xfId="0" applyNumberFormat="1" applyFont="1" applyFill="1" applyBorder="1" applyAlignment="1">
      <alignment horizontal="center"/>
    </xf>
    <xf numFmtId="0" fontId="2" fillId="0" borderId="12" xfId="0" applyFont="1" applyBorder="1" applyAlignment="1">
      <alignment horizontal="center"/>
    </xf>
    <xf numFmtId="0" fontId="2" fillId="0" borderId="12" xfId="0" applyFont="1" applyBorder="1"/>
    <xf numFmtId="0" fontId="2" fillId="2" borderId="0" xfId="0" applyFont="1" applyFill="1" applyBorder="1" applyAlignment="1">
      <alignment horizontal="center"/>
    </xf>
    <xf numFmtId="0" fontId="2" fillId="2"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horizontal="centerContinuous"/>
    </xf>
    <xf numFmtId="172" fontId="2" fillId="0" borderId="0" xfId="1" applyNumberFormat="1" applyFont="1" applyFill="1" applyBorder="1" applyAlignment="1">
      <alignment horizontal="centerContinuous"/>
    </xf>
    <xf numFmtId="0" fontId="0" fillId="0" borderId="0" xfId="0" applyFill="1" applyBorder="1"/>
    <xf numFmtId="0" fontId="2" fillId="0" borderId="9" xfId="0" applyFont="1" applyFill="1" applyBorder="1"/>
    <xf numFmtId="0" fontId="3" fillId="0" borderId="1" xfId="0" applyFont="1" applyBorder="1" applyAlignment="1">
      <alignment horizontal="right"/>
    </xf>
    <xf numFmtId="0" fontId="3" fillId="0" borderId="7" xfId="0" applyFont="1" applyBorder="1" applyAlignment="1">
      <alignment horizontal="right"/>
    </xf>
    <xf numFmtId="0" fontId="2" fillId="0" borderId="7" xfId="0" applyFont="1" applyFill="1" applyBorder="1"/>
    <xf numFmtId="0" fontId="2" fillId="0" borderId="7" xfId="0" applyFont="1" applyFill="1" applyBorder="1" applyAlignment="1">
      <alignment horizontal="center"/>
    </xf>
    <xf numFmtId="0" fontId="2" fillId="0" borderId="10" xfId="0" applyFont="1" applyFill="1" applyBorder="1" applyAlignment="1">
      <alignment horizontal="center"/>
    </xf>
    <xf numFmtId="0" fontId="2" fillId="0" borderId="9" xfId="0" applyFont="1" applyFill="1" applyBorder="1" applyAlignment="1">
      <alignment horizontal="center"/>
    </xf>
    <xf numFmtId="0" fontId="2" fillId="0" borderId="8" xfId="0" applyFont="1" applyFill="1" applyBorder="1"/>
    <xf numFmtId="0" fontId="2" fillId="2" borderId="5" xfId="0" applyFont="1" applyFill="1" applyBorder="1"/>
    <xf numFmtId="0" fontId="3" fillId="0" borderId="7" xfId="0" applyFont="1" applyFill="1" applyBorder="1" applyAlignment="1">
      <alignment horizontal="right"/>
    </xf>
    <xf numFmtId="0" fontId="3" fillId="0" borderId="7" xfId="0" applyFont="1" applyFill="1" applyBorder="1"/>
    <xf numFmtId="0" fontId="5" fillId="0" borderId="8" xfId="0" applyFont="1" applyFill="1" applyBorder="1"/>
    <xf numFmtId="0" fontId="2" fillId="0" borderId="1" xfId="0" applyFont="1" applyFill="1" applyBorder="1"/>
    <xf numFmtId="0" fontId="3" fillId="2" borderId="1" xfId="0" applyFont="1" applyFill="1" applyBorder="1"/>
    <xf numFmtId="0" fontId="3" fillId="0" borderId="0" xfId="0" applyFont="1" applyBorder="1" applyAlignment="1"/>
    <xf numFmtId="0" fontId="2" fillId="0" borderId="12" xfId="0" applyFont="1" applyFill="1" applyBorder="1"/>
    <xf numFmtId="0" fontId="2" fillId="0" borderId="12" xfId="0" applyFont="1" applyFill="1" applyBorder="1" applyAlignment="1">
      <alignment horizontal="center"/>
    </xf>
    <xf numFmtId="0" fontId="2" fillId="0" borderId="1" xfId="0" applyFont="1" applyFill="1" applyBorder="1" applyAlignment="1">
      <alignment horizontal="center"/>
    </xf>
    <xf numFmtId="0" fontId="2" fillId="2" borderId="12" xfId="0" applyFont="1" applyFill="1" applyBorder="1"/>
    <xf numFmtId="0" fontId="2" fillId="2" borderId="12" xfId="0" applyFont="1" applyFill="1" applyBorder="1" applyAlignment="1">
      <alignment horizontal="center"/>
    </xf>
    <xf numFmtId="0" fontId="3" fillId="0" borderId="1" xfId="0" applyFont="1" applyFill="1" applyBorder="1" applyAlignment="1">
      <alignment horizontal="right"/>
    </xf>
    <xf numFmtId="0" fontId="3" fillId="0" borderId="11" xfId="0" applyFont="1" applyBorder="1" applyAlignment="1"/>
    <xf numFmtId="0" fontId="2" fillId="0" borderId="3" xfId="0" applyFont="1" applyFill="1" applyBorder="1"/>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168" fontId="2" fillId="0" borderId="27" xfId="0" applyNumberFormat="1"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21" xfId="0" applyFont="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23" xfId="0" applyFont="1" applyFill="1" applyBorder="1" applyAlignment="1">
      <alignment horizontal="center"/>
    </xf>
    <xf numFmtId="0" fontId="2" fillId="0" borderId="23" xfId="0" applyFont="1" applyFill="1" applyBorder="1"/>
    <xf numFmtId="0" fontId="2" fillId="0" borderId="31" xfId="0" applyFont="1" applyFill="1" applyBorder="1" applyAlignment="1">
      <alignment horizontal="center"/>
    </xf>
    <xf numFmtId="0" fontId="2" fillId="0" borderId="28" xfId="0" applyFont="1" applyFill="1" applyBorder="1" applyAlignment="1">
      <alignment horizontal="right"/>
    </xf>
    <xf numFmtId="0" fontId="2" fillId="0" borderId="29" xfId="0" applyFont="1" applyFill="1" applyBorder="1" applyAlignment="1">
      <alignment horizontal="center"/>
    </xf>
    <xf numFmtId="0" fontId="2" fillId="0" borderId="30" xfId="0" applyFont="1" applyFill="1" applyBorder="1" applyAlignment="1">
      <alignment horizontal="center"/>
    </xf>
    <xf numFmtId="0" fontId="2" fillId="0" borderId="28" xfId="0" applyFont="1" applyFill="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31" xfId="0" applyFont="1" applyBorder="1" applyAlignment="1">
      <alignment horizontal="center"/>
    </xf>
    <xf numFmtId="0" fontId="2" fillId="0" borderId="29" xfId="0" applyFont="1" applyFill="1" applyBorder="1"/>
    <xf numFmtId="0" fontId="2" fillId="0" borderId="30" xfId="0" applyFont="1" applyFill="1" applyBorder="1"/>
    <xf numFmtId="0" fontId="3" fillId="0" borderId="0" xfId="0" applyFont="1" applyFill="1" applyBorder="1"/>
    <xf numFmtId="0" fontId="2" fillId="0" borderId="14" xfId="0" quotePrefix="1" applyFont="1" applyBorder="1" applyAlignment="1">
      <alignment horizontal="left"/>
    </xf>
    <xf numFmtId="172" fontId="2" fillId="0" borderId="0" xfId="1" applyNumberFormat="1" applyFont="1" applyBorder="1"/>
    <xf numFmtId="0" fontId="4" fillId="0" borderId="12" xfId="0" applyFont="1" applyBorder="1" applyAlignment="1"/>
    <xf numFmtId="0" fontId="6" fillId="0" borderId="12" xfId="0" applyFont="1" applyBorder="1" applyAlignment="1"/>
    <xf numFmtId="0" fontId="6" fillId="0" borderId="3" xfId="0" applyFont="1" applyBorder="1"/>
    <xf numFmtId="172" fontId="4" fillId="0" borderId="8" xfId="1" applyNumberFormat="1" applyFont="1" applyBorder="1"/>
    <xf numFmtId="172" fontId="4" fillId="2" borderId="7" xfId="1" applyNumberFormat="1" applyFont="1" applyFill="1" applyBorder="1"/>
    <xf numFmtId="172" fontId="4" fillId="2" borderId="7" xfId="1" applyNumberFormat="1" applyFont="1" applyFill="1" applyBorder="1" applyAlignment="1">
      <alignment horizontal="right"/>
    </xf>
    <xf numFmtId="172" fontId="4" fillId="0" borderId="8" xfId="1" applyNumberFormat="1" applyFont="1" applyBorder="1" applyAlignment="1"/>
    <xf numFmtId="0" fontId="6" fillId="0" borderId="0" xfId="0" applyFont="1" applyBorder="1" applyAlignment="1"/>
    <xf numFmtId="0" fontId="6" fillId="0" borderId="11" xfId="0" applyFont="1" applyBorder="1" applyAlignment="1"/>
    <xf numFmtId="0" fontId="3" fillId="0" borderId="8" xfId="0" applyFont="1" applyBorder="1" applyAlignment="1"/>
    <xf numFmtId="0" fontId="6" fillId="2" borderId="3" xfId="0" applyFont="1" applyFill="1" applyBorder="1"/>
    <xf numFmtId="0" fontId="4" fillId="2" borderId="7" xfId="0" applyFont="1" applyFill="1" applyBorder="1" applyAlignment="1">
      <alignment horizontal="center"/>
    </xf>
    <xf numFmtId="0" fontId="6" fillId="0" borderId="14" xfId="0" applyFont="1" applyFill="1" applyBorder="1"/>
    <xf numFmtId="0" fontId="6" fillId="0" borderId="0" xfId="0" applyFont="1" applyFill="1" applyBorder="1"/>
    <xf numFmtId="0" fontId="4" fillId="0" borderId="0" xfId="0" applyFont="1" applyAlignment="1">
      <alignment horizontal="right"/>
    </xf>
    <xf numFmtId="0" fontId="3" fillId="2" borderId="7" xfId="0" applyFont="1" applyFill="1" applyBorder="1" applyAlignment="1"/>
    <xf numFmtId="0" fontId="4" fillId="0" borderId="3" xfId="0" applyFont="1" applyFill="1" applyBorder="1" applyAlignment="1">
      <alignment horizontal="left"/>
    </xf>
    <xf numFmtId="0" fontId="4" fillId="0" borderId="20" xfId="0" applyFont="1" applyFill="1" applyBorder="1" applyAlignment="1">
      <alignment horizontal="center"/>
    </xf>
    <xf numFmtId="3" fontId="4" fillId="0" borderId="0" xfId="0" applyNumberFormat="1" applyFont="1" applyBorder="1" applyAlignment="1">
      <alignment horizontal="right"/>
    </xf>
    <xf numFmtId="0" fontId="4" fillId="0" borderId="0" xfId="0" applyFont="1" applyBorder="1" applyAlignment="1">
      <alignment horizontal="right"/>
    </xf>
    <xf numFmtId="0" fontId="4" fillId="0" borderId="0" xfId="0" applyNumberFormat="1" applyFont="1" applyBorder="1"/>
    <xf numFmtId="0" fontId="3" fillId="0" borderId="12" xfId="0" applyFont="1" applyBorder="1" applyAlignment="1"/>
    <xf numFmtId="0" fontId="3" fillId="2" borderId="0" xfId="0" applyFont="1" applyFill="1" applyBorder="1"/>
    <xf numFmtId="0" fontId="6" fillId="0" borderId="0" xfId="0" applyFont="1" applyBorder="1"/>
    <xf numFmtId="0" fontId="4" fillId="0" borderId="18" xfId="0" applyFont="1" applyBorder="1" applyAlignment="1">
      <alignment horizontal="center"/>
    </xf>
    <xf numFmtId="3" fontId="4" fillId="0" borderId="18" xfId="0" applyNumberFormat="1" applyFont="1" applyBorder="1" applyAlignment="1">
      <alignment horizontal="centerContinuous"/>
    </xf>
    <xf numFmtId="0" fontId="6" fillId="0" borderId="8" xfId="0" applyFont="1" applyBorder="1"/>
    <xf numFmtId="0" fontId="4" fillId="0" borderId="15" xfId="0" applyFont="1" applyBorder="1"/>
    <xf numFmtId="0" fontId="4" fillId="0" borderId="0" xfId="0" applyNumberFormat="1" applyFont="1" applyFill="1" applyBorder="1"/>
    <xf numFmtId="0" fontId="2" fillId="2" borderId="7" xfId="0" applyFont="1" applyFill="1" applyBorder="1"/>
    <xf numFmtId="0" fontId="3" fillId="2" borderId="7" xfId="0" applyFont="1" applyFill="1" applyBorder="1"/>
    <xf numFmtId="3" fontId="3" fillId="2" borderId="5" xfId="0" applyNumberFormat="1" applyFont="1" applyFill="1" applyBorder="1"/>
    <xf numFmtId="0" fontId="6" fillId="0" borderId="11" xfId="0" applyFont="1" applyBorder="1"/>
    <xf numFmtId="0" fontId="2" fillId="0" borderId="0" xfId="0" applyNumberFormat="1" applyFont="1" applyFill="1" applyBorder="1"/>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4" xfId="0" applyNumberFormat="1" applyFont="1" applyFill="1" applyBorder="1" applyAlignment="1">
      <alignment horizontal="centerContinuous"/>
    </xf>
    <xf numFmtId="0" fontId="4" fillId="0" borderId="21" xfId="0" applyNumberFormat="1" applyFont="1" applyFill="1" applyBorder="1"/>
    <xf numFmtId="0" fontId="4" fillId="0" borderId="22" xfId="0" applyFont="1" applyFill="1" applyBorder="1"/>
    <xf numFmtId="0" fontId="4" fillId="0" borderId="31" xfId="0" applyNumberFormat="1" applyFont="1" applyFill="1" applyBorder="1"/>
    <xf numFmtId="0" fontId="6" fillId="0" borderId="12" xfId="0" applyFont="1" applyBorder="1"/>
    <xf numFmtId="0" fontId="6" fillId="0" borderId="15" xfId="0" applyFont="1" applyBorder="1"/>
    <xf numFmtId="168" fontId="2" fillId="0" borderId="28" xfId="0" applyNumberFormat="1" applyFont="1" applyBorder="1" applyAlignment="1">
      <alignment horizontal="center"/>
    </xf>
    <xf numFmtId="168" fontId="2" fillId="0" borderId="10" xfId="0" applyNumberFormat="1" applyFont="1" applyBorder="1" applyAlignment="1">
      <alignment horizontal="center"/>
    </xf>
    <xf numFmtId="0" fontId="4" fillId="0" borderId="28" xfId="0" applyFont="1" applyFill="1" applyBorder="1" applyAlignment="1">
      <alignment horizontal="center"/>
    </xf>
    <xf numFmtId="0" fontId="4" fillId="0" borderId="29" xfId="0" applyFont="1" applyFill="1" applyBorder="1" applyAlignment="1">
      <alignment horizontal="center"/>
    </xf>
    <xf numFmtId="0" fontId="4" fillId="0" borderId="30" xfId="0" applyNumberFormat="1" applyFont="1" applyFill="1" applyBorder="1" applyAlignment="1">
      <alignment horizontal="centerContinuous"/>
    </xf>
    <xf numFmtId="0" fontId="3" fillId="2" borderId="0" xfId="0" applyNumberFormat="1" applyFont="1" applyFill="1" applyBorder="1"/>
    <xf numFmtId="0" fontId="2" fillId="0" borderId="1" xfId="0" quotePrefix="1" applyFont="1" applyBorder="1" applyAlignment="1">
      <alignment horizontal="right"/>
    </xf>
    <xf numFmtId="172" fontId="4" fillId="0" borderId="11" xfId="1" applyNumberFormat="1" applyFont="1" applyBorder="1"/>
    <xf numFmtId="172" fontId="4" fillId="0" borderId="3" xfId="1" applyNumberFormat="1" applyFont="1" applyBorder="1"/>
    <xf numFmtId="0" fontId="2" fillId="2" borderId="7" xfId="0" applyFont="1" applyFill="1" applyBorder="1" applyAlignment="1">
      <alignment horizontal="center"/>
    </xf>
    <xf numFmtId="0" fontId="4" fillId="0" borderId="0" xfId="0" applyFont="1" applyBorder="1" applyAlignment="1">
      <alignment horizontal="center" textRotation="90"/>
    </xf>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NumberFormat="1" applyFont="1" applyFill="1" applyBorder="1" applyAlignment="1">
      <alignment horizontal="centerContinuous"/>
    </xf>
    <xf numFmtId="0" fontId="3" fillId="0" borderId="0" xfId="0" applyFont="1" applyBorder="1" applyAlignment="1">
      <alignment horizontal="right"/>
    </xf>
    <xf numFmtId="172" fontId="2" fillId="0" borderId="12" xfId="1" applyNumberFormat="1" applyFont="1" applyBorder="1"/>
    <xf numFmtId="0" fontId="3" fillId="0" borderId="1" xfId="0" applyFont="1" applyFill="1" applyBorder="1"/>
    <xf numFmtId="0" fontId="3" fillId="2" borderId="8" xfId="0" applyFont="1" applyFill="1" applyBorder="1"/>
    <xf numFmtId="3" fontId="4" fillId="0" borderId="16" xfId="0" applyNumberFormat="1" applyFont="1" applyBorder="1" applyAlignment="1">
      <alignment horizontal="center"/>
    </xf>
    <xf numFmtId="3" fontId="4" fillId="0" borderId="18" xfId="0" applyNumberFormat="1" applyFont="1" applyBorder="1" applyAlignment="1">
      <alignment horizontal="center"/>
    </xf>
    <xf numFmtId="3" fontId="2" fillId="2" borderId="7" xfId="0" applyNumberFormat="1" applyFont="1" applyFill="1" applyBorder="1" applyAlignment="1"/>
    <xf numFmtId="3" fontId="2" fillId="2" borderId="5" xfId="0" applyNumberFormat="1" applyFont="1" applyFill="1" applyBorder="1" applyAlignment="1">
      <alignment horizontal="centerContinuous"/>
    </xf>
    <xf numFmtId="168" fontId="2" fillId="2" borderId="12" xfId="0" applyNumberFormat="1" applyFont="1" applyFill="1" applyBorder="1" applyAlignment="1">
      <alignment horizontal="center"/>
    </xf>
    <xf numFmtId="168" fontId="2" fillId="0" borderId="10" xfId="0" applyNumberFormat="1" applyFont="1" applyFill="1" applyBorder="1" applyAlignment="1">
      <alignment horizontal="center"/>
    </xf>
    <xf numFmtId="0" fontId="2" fillId="0" borderId="11" xfId="0" applyFont="1" applyBorder="1" applyAlignment="1">
      <alignment horizontal="left"/>
    </xf>
    <xf numFmtId="175" fontId="2" fillId="0" borderId="18" xfId="0" applyNumberFormat="1" applyFont="1" applyFill="1" applyBorder="1" applyAlignment="1">
      <alignment horizontal="center"/>
    </xf>
    <xf numFmtId="0" fontId="2" fillId="0" borderId="12" xfId="0" applyFont="1" applyBorder="1" applyAlignment="1">
      <alignment horizontal="right"/>
    </xf>
    <xf numFmtId="0" fontId="2" fillId="0" borderId="18" xfId="0" applyFont="1" applyBorder="1" applyAlignment="1">
      <alignment horizontal="center"/>
    </xf>
    <xf numFmtId="172" fontId="4" fillId="0" borderId="35" xfId="1" applyNumberFormat="1" applyFont="1" applyBorder="1"/>
    <xf numFmtId="176" fontId="2" fillId="0" borderId="1" xfId="0" applyNumberFormat="1" applyFont="1" applyBorder="1" applyAlignment="1">
      <alignment horizontal="centerContinuous"/>
    </xf>
    <xf numFmtId="176" fontId="4" fillId="0" borderId="1" xfId="0" applyNumberFormat="1" applyFont="1" applyBorder="1" applyAlignment="1">
      <alignment horizontal="centerContinuous"/>
    </xf>
    <xf numFmtId="166" fontId="4" fillId="0" borderId="0" xfId="0" applyNumberFormat="1" applyFont="1" applyAlignment="1">
      <alignment horizontal="right"/>
    </xf>
    <xf numFmtId="166" fontId="4" fillId="0" borderId="1" xfId="0" applyNumberFormat="1" applyFont="1" applyBorder="1"/>
    <xf numFmtId="3" fontId="4" fillId="0" borderId="0" xfId="0" applyNumberFormat="1" applyFont="1" applyAlignment="1">
      <alignment horizontal="right"/>
    </xf>
    <xf numFmtId="0" fontId="6" fillId="0" borderId="2" xfId="0" applyNumberFormat="1" applyFont="1" applyFill="1" applyBorder="1" applyAlignment="1">
      <alignment horizontal="right"/>
    </xf>
    <xf numFmtId="0" fontId="4" fillId="0" borderId="1" xfId="0" applyFont="1" applyBorder="1" applyAlignment="1">
      <alignment horizontal="right"/>
    </xf>
    <xf numFmtId="0" fontId="2" fillId="0" borderId="0" xfId="0" quotePrefix="1" applyFont="1"/>
    <xf numFmtId="0" fontId="2" fillId="0" borderId="36" xfId="0" applyFont="1" applyBorder="1"/>
    <xf numFmtId="166" fontId="2" fillId="0" borderId="36" xfId="0" applyNumberFormat="1" applyFont="1" applyBorder="1"/>
    <xf numFmtId="3" fontId="4" fillId="0" borderId="37" xfId="0" applyNumberFormat="1" applyFont="1" applyBorder="1" applyAlignment="1">
      <alignment horizontal="center"/>
    </xf>
    <xf numFmtId="3" fontId="4" fillId="0" borderId="38" xfId="0" applyNumberFormat="1" applyFont="1" applyBorder="1" applyAlignment="1">
      <alignment horizontal="center"/>
    </xf>
    <xf numFmtId="3" fontId="4" fillId="0" borderId="39" xfId="0" applyNumberFormat="1" applyFont="1" applyBorder="1" applyAlignment="1">
      <alignment horizontal="center"/>
    </xf>
    <xf numFmtId="3" fontId="4" fillId="0" borderId="40" xfId="0" applyNumberFormat="1" applyFont="1" applyBorder="1" applyAlignment="1">
      <alignment horizontal="center"/>
    </xf>
    <xf numFmtId="172" fontId="2" fillId="0" borderId="21" xfId="1" applyNumberFormat="1" applyFont="1" applyBorder="1"/>
    <xf numFmtId="166" fontId="2" fillId="0" borderId="3" xfId="0" applyNumberFormat="1" applyFont="1" applyBorder="1"/>
    <xf numFmtId="166" fontId="2" fillId="0" borderId="1" xfId="0" applyNumberFormat="1" applyFont="1" applyBorder="1"/>
    <xf numFmtId="166" fontId="4" fillId="0" borderId="37" xfId="0" applyNumberFormat="1" applyFont="1" applyBorder="1" applyAlignment="1">
      <alignment horizontal="center"/>
    </xf>
    <xf numFmtId="166" fontId="4" fillId="0" borderId="38" xfId="0" applyNumberFormat="1" applyFont="1" applyBorder="1" applyAlignment="1">
      <alignment horizontal="center"/>
    </xf>
    <xf numFmtId="166" fontId="4" fillId="0" borderId="6" xfId="0" applyNumberFormat="1" applyFont="1" applyBorder="1" applyAlignment="1">
      <alignment horizontal="center"/>
    </xf>
    <xf numFmtId="166" fontId="4" fillId="0" borderId="26" xfId="0" applyNumberFormat="1" applyFont="1" applyBorder="1" applyAlignment="1">
      <alignment horizontal="center"/>
    </xf>
    <xf numFmtId="0" fontId="4" fillId="0" borderId="0" xfId="0" applyFont="1" applyBorder="1" applyAlignment="1">
      <alignment horizontal="left"/>
    </xf>
    <xf numFmtId="166" fontId="4" fillId="0" borderId="0" xfId="0" applyNumberFormat="1" applyFont="1" applyBorder="1"/>
    <xf numFmtId="176" fontId="4" fillId="0" borderId="0" xfId="0" applyNumberFormat="1" applyFont="1" applyBorder="1" applyAlignment="1">
      <alignment horizontal="centerContinuous"/>
    </xf>
    <xf numFmtId="0" fontId="2" fillId="0" borderId="12" xfId="0" applyFont="1" applyFill="1" applyBorder="1" applyAlignment="1">
      <alignment horizontal="left"/>
    </xf>
    <xf numFmtId="0" fontId="2" fillId="0" borderId="0" xfId="0" applyFont="1" applyFill="1" applyBorder="1" applyAlignment="1">
      <alignment horizontal="left"/>
    </xf>
    <xf numFmtId="0" fontId="9" fillId="0" borderId="0" xfId="0" applyFont="1" applyBorder="1"/>
    <xf numFmtId="3" fontId="4" fillId="0" borderId="26" xfId="0" applyNumberFormat="1" applyFont="1" applyBorder="1" applyAlignment="1">
      <alignment horizontal="center"/>
    </xf>
    <xf numFmtId="0" fontId="2" fillId="0" borderId="20" xfId="0" applyFont="1" applyFill="1" applyBorder="1" applyAlignment="1">
      <alignment horizontal="center"/>
    </xf>
    <xf numFmtId="0" fontId="2" fillId="0" borderId="13" xfId="0" applyFont="1" applyFill="1" applyBorder="1" applyAlignment="1">
      <alignment horizontal="center"/>
    </xf>
    <xf numFmtId="0" fontId="2" fillId="0" borderId="13" xfId="0" applyFont="1" applyFill="1" applyBorder="1"/>
    <xf numFmtId="0" fontId="2" fillId="0" borderId="41" xfId="0" applyFont="1" applyFill="1" applyBorder="1" applyAlignment="1">
      <alignment horizontal="center"/>
    </xf>
    <xf numFmtId="0" fontId="4" fillId="0" borderId="41" xfId="0" applyNumberFormat="1" applyFont="1" applyFill="1" applyBorder="1"/>
    <xf numFmtId="0" fontId="2" fillId="0" borderId="8" xfId="0" applyFont="1" applyBorder="1" applyAlignment="1">
      <alignment horizontal="right"/>
    </xf>
    <xf numFmtId="0" fontId="2" fillId="0" borderId="0" xfId="0" applyFont="1" applyFill="1" applyBorder="1" applyAlignment="1"/>
    <xf numFmtId="0" fontId="2" fillId="0" borderId="42" xfId="0" applyFont="1" applyBorder="1"/>
    <xf numFmtId="0" fontId="4" fillId="0" borderId="43" xfId="0" applyFont="1" applyBorder="1"/>
    <xf numFmtId="0" fontId="4" fillId="0" borderId="35" xfId="0" applyFont="1" applyBorder="1"/>
    <xf numFmtId="0" fontId="2" fillId="0" borderId="5" xfId="0" applyFont="1" applyFill="1" applyBorder="1" applyAlignment="1">
      <alignment horizontal="right"/>
    </xf>
    <xf numFmtId="0" fontId="2" fillId="0" borderId="15" xfId="0" applyFont="1" applyFill="1" applyBorder="1" applyAlignment="1">
      <alignment horizontal="center"/>
    </xf>
    <xf numFmtId="0" fontId="2" fillId="0" borderId="5" xfId="0" applyFont="1" applyFill="1" applyBorder="1"/>
    <xf numFmtId="168" fontId="4" fillId="0" borderId="44" xfId="0" applyNumberFormat="1" applyFont="1" applyFill="1" applyBorder="1" applyAlignment="1">
      <alignment horizontal="left"/>
    </xf>
    <xf numFmtId="0" fontId="4" fillId="0" borderId="36" xfId="0" applyFont="1" applyFill="1" applyBorder="1" applyAlignment="1">
      <alignment horizontal="center"/>
    </xf>
    <xf numFmtId="0" fontId="4" fillId="0" borderId="36" xfId="0" applyFont="1" applyFill="1" applyBorder="1"/>
    <xf numFmtId="0" fontId="4" fillId="0" borderId="45" xfId="0" applyFont="1" applyFill="1" applyBorder="1"/>
    <xf numFmtId="0" fontId="4" fillId="0" borderId="31" xfId="0" applyFont="1" applyBorder="1"/>
    <xf numFmtId="0" fontId="4" fillId="0" borderId="0" xfId="0" quotePrefix="1" applyFont="1"/>
    <xf numFmtId="0" fontId="2" fillId="0" borderId="8" xfId="0" applyFont="1" applyBorder="1" applyAlignment="1">
      <alignment horizontal="center"/>
    </xf>
    <xf numFmtId="0" fontId="4" fillId="0" borderId="8" xfId="0" applyFont="1" applyBorder="1" applyAlignment="1">
      <alignment horizontal="center"/>
    </xf>
    <xf numFmtId="172" fontId="4" fillId="0" borderId="9" xfId="1" applyNumberFormat="1" applyFont="1" applyFill="1" applyBorder="1"/>
    <xf numFmtId="172" fontId="4" fillId="0" borderId="9" xfId="1" applyNumberFormat="1" applyFont="1" applyBorder="1"/>
    <xf numFmtId="172" fontId="4" fillId="0" borderId="5" xfId="1" applyNumberFormat="1" applyFont="1" applyFill="1" applyBorder="1"/>
    <xf numFmtId="172" fontId="4" fillId="0" borderId="15" xfId="1" applyNumberFormat="1" applyFont="1" applyBorder="1" applyAlignment="1">
      <alignment horizontal="center"/>
    </xf>
    <xf numFmtId="172" fontId="4" fillId="0" borderId="2" xfId="1" applyNumberFormat="1" applyFont="1" applyBorder="1" applyAlignment="1">
      <alignment horizontal="center"/>
    </xf>
    <xf numFmtId="172" fontId="4" fillId="0" borderId="5" xfId="1" applyNumberFormat="1" applyFont="1" applyBorder="1"/>
    <xf numFmtId="172" fontId="4" fillId="0" borderId="0" xfId="1" applyNumberFormat="1" applyFont="1" applyBorder="1"/>
    <xf numFmtId="172" fontId="4" fillId="0" borderId="7" xfId="1" applyNumberFormat="1" applyFont="1" applyBorder="1"/>
    <xf numFmtId="172" fontId="4" fillId="0" borderId="13" xfId="1" applyNumberFormat="1" applyFont="1" applyBorder="1"/>
    <xf numFmtId="0" fontId="4" fillId="0" borderId="3" xfId="0" applyFont="1" applyFill="1" applyBorder="1" applyAlignment="1">
      <alignment horizontal="center"/>
    </xf>
    <xf numFmtId="0" fontId="4" fillId="0" borderId="9" xfId="0" applyFont="1" applyBorder="1" applyAlignment="1">
      <alignment horizontal="center"/>
    </xf>
    <xf numFmtId="0" fontId="4" fillId="0" borderId="21" xfId="0" applyFont="1" applyBorder="1" applyAlignment="1">
      <alignment horizontal="center"/>
    </xf>
    <xf numFmtId="172" fontId="4" fillId="0" borderId="4" xfId="1" applyNumberFormat="1" applyFont="1" applyBorder="1"/>
    <xf numFmtId="172" fontId="4" fillId="0" borderId="2" xfId="1" applyNumberFormat="1" applyFont="1" applyBorder="1"/>
    <xf numFmtId="172" fontId="4" fillId="0" borderId="46" xfId="1" applyNumberFormat="1" applyFont="1" applyBorder="1"/>
    <xf numFmtId="172" fontId="4" fillId="0" borderId="43" xfId="1" applyNumberFormat="1" applyFont="1" applyBorder="1"/>
    <xf numFmtId="172" fontId="4" fillId="0" borderId="13" xfId="1" applyNumberFormat="1" applyFont="1" applyBorder="1" applyAlignment="1">
      <alignment horizontal="centerContinuous"/>
    </xf>
    <xf numFmtId="172" fontId="4" fillId="0" borderId="4" xfId="1" applyNumberFormat="1" applyFont="1" applyBorder="1" applyAlignment="1">
      <alignment horizontal="centerContinuous"/>
    </xf>
    <xf numFmtId="172" fontId="2" fillId="0" borderId="1" xfId="1" applyNumberFormat="1" applyFont="1" applyFill="1" applyBorder="1"/>
    <xf numFmtId="172" fontId="2" fillId="0" borderId="9" xfId="1" applyNumberFormat="1" applyFont="1" applyFill="1" applyBorder="1"/>
    <xf numFmtId="172" fontId="2" fillId="0" borderId="4" xfId="1" applyNumberFormat="1" applyFont="1" applyFill="1" applyBorder="1"/>
    <xf numFmtId="172" fontId="2" fillId="0" borderId="1" xfId="1" applyNumberFormat="1" applyFont="1" applyBorder="1"/>
    <xf numFmtId="172" fontId="2" fillId="0" borderId="4" xfId="1" applyNumberFormat="1" applyFont="1" applyBorder="1"/>
    <xf numFmtId="172" fontId="2" fillId="0" borderId="43" xfId="1" applyNumberFormat="1" applyFont="1" applyFill="1" applyBorder="1"/>
    <xf numFmtId="172" fontId="2" fillId="2" borderId="7" xfId="1" applyNumberFormat="1" applyFont="1" applyFill="1" applyBorder="1"/>
    <xf numFmtId="172" fontId="2" fillId="2" borderId="5" xfId="1" applyNumberFormat="1" applyFont="1" applyFill="1" applyBorder="1"/>
    <xf numFmtId="172" fontId="2" fillId="0" borderId="9" xfId="1" applyNumberFormat="1" applyFont="1" applyBorder="1"/>
    <xf numFmtId="172" fontId="2" fillId="2" borderId="4" xfId="1" applyNumberFormat="1" applyFont="1" applyFill="1" applyBorder="1"/>
    <xf numFmtId="172" fontId="2" fillId="0" borderId="7" xfId="1" applyNumberFormat="1" applyFont="1" applyFill="1" applyBorder="1"/>
    <xf numFmtId="172" fontId="2" fillId="0" borderId="43" xfId="1" applyNumberFormat="1" applyFont="1" applyBorder="1"/>
    <xf numFmtId="172" fontId="2" fillId="0" borderId="0" xfId="1" applyNumberFormat="1" applyFont="1" applyFill="1" applyBorder="1"/>
    <xf numFmtId="172" fontId="2" fillId="0" borderId="8" xfId="1" applyNumberFormat="1" applyFont="1" applyBorder="1"/>
    <xf numFmtId="0" fontId="2" fillId="0" borderId="14" xfId="0" applyFont="1" applyBorder="1" applyAlignment="1">
      <alignment horizontal="center"/>
    </xf>
    <xf numFmtId="0" fontId="3" fillId="0" borderId="7" xfId="0" applyFont="1" applyBorder="1" applyAlignment="1">
      <alignment horizontal="center"/>
    </xf>
    <xf numFmtId="0" fontId="3" fillId="0" borderId="7" xfId="0" applyFont="1" applyFill="1" applyBorder="1" applyAlignment="1">
      <alignment horizontal="center"/>
    </xf>
    <xf numFmtId="0" fontId="2" fillId="0" borderId="8" xfId="0" applyFont="1" applyFill="1" applyBorder="1" applyAlignment="1">
      <alignment horizontal="center"/>
    </xf>
    <xf numFmtId="172" fontId="4" fillId="0" borderId="4" xfId="0" applyNumberFormat="1" applyFont="1" applyBorder="1"/>
    <xf numFmtId="172" fontId="4" fillId="0" borderId="3" xfId="0" applyNumberFormat="1" applyFont="1" applyBorder="1"/>
    <xf numFmtId="172" fontId="4" fillId="0" borderId="9" xfId="0" applyNumberFormat="1" applyFont="1" applyBorder="1"/>
    <xf numFmtId="172" fontId="4" fillId="0" borderId="8" xfId="0" applyNumberFormat="1" applyFont="1" applyBorder="1"/>
    <xf numFmtId="172" fontId="2" fillId="0" borderId="9" xfId="1" applyNumberFormat="1" applyFont="1" applyBorder="1" applyAlignment="1">
      <alignment horizontal="center"/>
    </xf>
    <xf numFmtId="172" fontId="2" fillId="0" borderId="43" xfId="1" applyNumberFormat="1" applyFont="1" applyBorder="1" applyAlignment="1">
      <alignment horizontal="center"/>
    </xf>
    <xf numFmtId="172" fontId="2" fillId="2" borderId="5" xfId="1" applyNumberFormat="1" applyFont="1" applyFill="1" applyBorder="1" applyAlignment="1">
      <alignment horizontal="center"/>
    </xf>
    <xf numFmtId="172" fontId="2" fillId="0" borderId="10" xfId="1" applyNumberFormat="1" applyFont="1" applyBorder="1" applyAlignment="1">
      <alignment horizontal="center"/>
    </xf>
    <xf numFmtId="172" fontId="2" fillId="0" borderId="22" xfId="1" applyNumberFormat="1" applyFont="1" applyBorder="1" applyAlignment="1">
      <alignment horizontal="center"/>
    </xf>
    <xf numFmtId="172" fontId="2" fillId="0" borderId="23" xfId="1" applyNumberFormat="1" applyFont="1" applyBorder="1"/>
    <xf numFmtId="172" fontId="2" fillId="0" borderId="31" xfId="1" applyNumberFormat="1" applyFont="1" applyBorder="1"/>
    <xf numFmtId="172" fontId="2" fillId="0" borderId="10" xfId="1" applyNumberFormat="1" applyFont="1" applyBorder="1"/>
    <xf numFmtId="172" fontId="2" fillId="0" borderId="22" xfId="1" applyNumberFormat="1" applyFont="1" applyBorder="1"/>
    <xf numFmtId="172" fontId="2" fillId="0" borderId="47" xfId="1" applyNumberFormat="1" applyFont="1" applyBorder="1"/>
    <xf numFmtId="172" fontId="2" fillId="0" borderId="28" xfId="1" applyNumberFormat="1" applyFont="1" applyFill="1" applyBorder="1" applyAlignment="1">
      <alignment horizontal="center"/>
    </xf>
    <xf numFmtId="172" fontId="2" fillId="0" borderId="30" xfId="1" applyNumberFormat="1" applyFont="1" applyFill="1" applyBorder="1" applyAlignment="1">
      <alignment horizontal="center"/>
    </xf>
    <xf numFmtId="172" fontId="2" fillId="0" borderId="10" xfId="1" applyNumberFormat="1" applyFont="1" applyFill="1" applyBorder="1" applyAlignment="1">
      <alignment horizontal="center"/>
    </xf>
    <xf numFmtId="172" fontId="2" fillId="0" borderId="21" xfId="1" applyNumberFormat="1" applyFont="1" applyFill="1" applyBorder="1" applyAlignment="1">
      <alignment horizontal="center"/>
    </xf>
    <xf numFmtId="172" fontId="2" fillId="0" borderId="22" xfId="1" applyNumberFormat="1" applyFont="1" applyFill="1" applyBorder="1" applyAlignment="1">
      <alignment horizontal="center"/>
    </xf>
    <xf numFmtId="172" fontId="2" fillId="0" borderId="31" xfId="1" applyNumberFormat="1" applyFont="1" applyFill="1" applyBorder="1" applyAlignment="1">
      <alignment horizontal="center"/>
    </xf>
    <xf numFmtId="172" fontId="2" fillId="0" borderId="47" xfId="1" applyNumberFormat="1" applyFont="1" applyFill="1" applyBorder="1" applyAlignment="1">
      <alignment horizontal="center"/>
    </xf>
    <xf numFmtId="172" fontId="2" fillId="0" borderId="47" xfId="1" applyNumberFormat="1" applyFont="1" applyFill="1" applyBorder="1" applyAlignment="1"/>
    <xf numFmtId="0" fontId="4" fillId="0" borderId="26" xfId="0" applyFont="1" applyFill="1" applyBorder="1" applyAlignment="1">
      <alignment horizontal="center"/>
    </xf>
    <xf numFmtId="0" fontId="4" fillId="0" borderId="14" xfId="0" applyFont="1" applyFill="1" applyBorder="1" applyAlignment="1">
      <alignment horizontal="center"/>
    </xf>
    <xf numFmtId="0" fontId="4" fillId="0" borderId="40" xfId="0" applyFont="1" applyFill="1" applyBorder="1" applyAlignment="1">
      <alignment horizontal="center"/>
    </xf>
    <xf numFmtId="0" fontId="4" fillId="0" borderId="31" xfId="0" applyFont="1" applyFill="1" applyBorder="1" applyAlignment="1">
      <alignment horizontal="center"/>
    </xf>
    <xf numFmtId="0" fontId="4" fillId="0" borderId="21" xfId="0" applyFont="1" applyFill="1" applyBorder="1" applyAlignment="1">
      <alignment horizontal="center"/>
    </xf>
    <xf numFmtId="0" fontId="4" fillId="0" borderId="30" xfId="0" applyNumberFormat="1" applyFont="1" applyFill="1" applyBorder="1" applyAlignment="1">
      <alignment horizontal="center"/>
    </xf>
    <xf numFmtId="0" fontId="4" fillId="0" borderId="21" xfId="0" applyNumberFormat="1" applyFont="1" applyFill="1" applyBorder="1" applyAlignment="1">
      <alignment horizontal="center"/>
    </xf>
    <xf numFmtId="0" fontId="4" fillId="0" borderId="31" xfId="0" applyNumberFormat="1" applyFont="1" applyFill="1" applyBorder="1" applyAlignment="1">
      <alignment horizontal="center"/>
    </xf>
    <xf numFmtId="181" fontId="2" fillId="0" borderId="9" xfId="2" applyNumberFormat="1" applyFont="1" applyBorder="1"/>
    <xf numFmtId="181" fontId="2" fillId="0" borderId="23" xfId="2" applyNumberFormat="1" applyFont="1" applyBorder="1"/>
    <xf numFmtId="181" fontId="2" fillId="2" borderId="4" xfId="2" applyNumberFormat="1" applyFont="1" applyFill="1" applyBorder="1"/>
    <xf numFmtId="172" fontId="3" fillId="0" borderId="0" xfId="0" applyNumberFormat="1" applyFont="1" applyFill="1" applyBorder="1" applyAlignment="1">
      <alignment horizontal="center"/>
    </xf>
    <xf numFmtId="172" fontId="3" fillId="0" borderId="16" xfId="0" applyNumberFormat="1" applyFont="1" applyFill="1" applyBorder="1" applyAlignment="1">
      <alignment horizontal="center"/>
    </xf>
    <xf numFmtId="172" fontId="2" fillId="0" borderId="3" xfId="0" applyNumberFormat="1" applyFont="1" applyFill="1" applyBorder="1" applyAlignment="1"/>
    <xf numFmtId="172" fontId="2" fillId="0" borderId="1" xfId="0" applyNumberFormat="1" applyFont="1" applyFill="1" applyBorder="1"/>
    <xf numFmtId="172" fontId="2" fillId="0" borderId="2" xfId="0" applyNumberFormat="1" applyFont="1" applyFill="1" applyBorder="1"/>
    <xf numFmtId="181" fontId="2" fillId="0" borderId="29" xfId="2" applyNumberFormat="1" applyFont="1" applyFill="1" applyBorder="1" applyAlignment="1">
      <alignment horizontal="center"/>
    </xf>
    <xf numFmtId="181" fontId="2" fillId="0" borderId="9" xfId="2" applyNumberFormat="1" applyFont="1" applyFill="1" applyBorder="1" applyAlignment="1">
      <alignment horizontal="center"/>
    </xf>
    <xf numFmtId="181" fontId="2" fillId="0" borderId="23" xfId="2" applyNumberFormat="1" applyFont="1" applyFill="1" applyBorder="1" applyAlignment="1">
      <alignment horizontal="center"/>
    </xf>
    <xf numFmtId="181" fontId="2" fillId="2" borderId="3" xfId="2" applyNumberFormat="1" applyFont="1" applyFill="1" applyBorder="1" applyAlignment="1">
      <alignment horizontal="center"/>
    </xf>
    <xf numFmtId="0" fontId="4" fillId="0" borderId="0" xfId="0" quotePrefix="1" applyFont="1" applyAlignment="1">
      <alignment horizontal="left"/>
    </xf>
    <xf numFmtId="0" fontId="10" fillId="0" borderId="0" xfId="0" applyFont="1" applyAlignment="1">
      <alignment horizontal="center"/>
    </xf>
    <xf numFmtId="0" fontId="11" fillId="0" borderId="0" xfId="0" applyFont="1" applyAlignment="1">
      <alignment horizontal="center"/>
    </xf>
    <xf numFmtId="172" fontId="4" fillId="0" borderId="5" xfId="1" applyNumberFormat="1" applyFont="1" applyBorder="1" applyAlignment="1">
      <alignment horizontal="right"/>
    </xf>
    <xf numFmtId="0" fontId="4" fillId="0" borderId="5" xfId="0" quotePrefix="1" applyFont="1" applyBorder="1"/>
    <xf numFmtId="0" fontId="4" fillId="0" borderId="48" xfId="0" applyFont="1" applyFill="1" applyBorder="1" applyAlignment="1">
      <alignment horizontal="center"/>
    </xf>
    <xf numFmtId="0" fontId="4" fillId="0" borderId="49" xfId="0" applyFont="1" applyBorder="1"/>
    <xf numFmtId="172" fontId="4" fillId="0" borderId="5" xfId="1" applyNumberFormat="1" applyFont="1" applyBorder="1" applyAlignment="1"/>
    <xf numFmtId="172" fontId="4" fillId="0" borderId="15" xfId="1" applyNumberFormat="1" applyFont="1" applyBorder="1"/>
    <xf numFmtId="172" fontId="4" fillId="0" borderId="46" xfId="1" applyNumberFormat="1" applyFont="1" applyBorder="1" applyAlignment="1">
      <alignment horizontal="right"/>
    </xf>
    <xf numFmtId="0" fontId="6" fillId="0" borderId="15" xfId="0" applyFont="1" applyBorder="1" applyAlignment="1"/>
    <xf numFmtId="0" fontId="4" fillId="2" borderId="5" xfId="0" applyFont="1" applyFill="1" applyBorder="1" applyAlignment="1">
      <alignment horizontal="center"/>
    </xf>
    <xf numFmtId="0" fontId="4" fillId="2" borderId="8" xfId="0" applyFont="1" applyFill="1" applyBorder="1" applyAlignment="1">
      <alignment horizontal="center"/>
    </xf>
    <xf numFmtId="0" fontId="4" fillId="0" borderId="45" xfId="0" applyFont="1" applyFill="1" applyBorder="1" applyAlignment="1">
      <alignment horizontal="center"/>
    </xf>
    <xf numFmtId="3" fontId="14" fillId="0" borderId="0" xfId="0" applyNumberFormat="1" applyFont="1" applyAlignment="1">
      <alignment horizontal="right"/>
    </xf>
    <xf numFmtId="0" fontId="15" fillId="0" borderId="0" xfId="0" applyFont="1" applyAlignment="1">
      <alignment horizontal="center"/>
    </xf>
    <xf numFmtId="0" fontId="2" fillId="0" borderId="50" xfId="0" applyFont="1" applyFill="1" applyBorder="1"/>
    <xf numFmtId="172" fontId="4" fillId="2" borderId="1" xfId="1" applyNumberFormat="1" applyFont="1" applyFill="1" applyBorder="1"/>
    <xf numFmtId="172" fontId="4" fillId="2" borderId="1" xfId="1" applyNumberFormat="1" applyFont="1" applyFill="1" applyBorder="1" applyAlignment="1">
      <alignment horizontal="right"/>
    </xf>
    <xf numFmtId="0" fontId="2" fillId="2" borderId="51" xfId="0" applyFont="1" applyFill="1" applyBorder="1" applyAlignment="1">
      <alignment horizontal="center"/>
    </xf>
    <xf numFmtId="0" fontId="0" fillId="2" borderId="52" xfId="0" applyFill="1" applyBorder="1" applyAlignment="1">
      <alignment horizontal="center"/>
    </xf>
    <xf numFmtId="0" fontId="4" fillId="0" borderId="41" xfId="0" applyFont="1" applyFill="1" applyBorder="1" applyAlignment="1">
      <alignment horizontal="center"/>
    </xf>
    <xf numFmtId="172" fontId="2" fillId="2" borderId="9" xfId="1" applyNumberFormat="1" applyFont="1" applyFill="1" applyBorder="1"/>
    <xf numFmtId="0" fontId="3" fillId="0" borderId="0" xfId="0" applyFont="1" applyFill="1"/>
    <xf numFmtId="0" fontId="11" fillId="0" borderId="0" xfId="0" applyFont="1" applyFill="1" applyAlignment="1">
      <alignment horizontal="center"/>
    </xf>
    <xf numFmtId="3" fontId="2" fillId="0" borderId="0" xfId="0" applyNumberFormat="1" applyFont="1" applyFill="1"/>
    <xf numFmtId="3" fontId="14" fillId="0" borderId="0" xfId="0" applyNumberFormat="1" applyFont="1" applyFill="1" applyAlignment="1">
      <alignment horizontal="right"/>
    </xf>
    <xf numFmtId="0" fontId="15" fillId="0" borderId="0" xfId="0" applyFont="1" applyFill="1" applyAlignment="1">
      <alignment horizontal="center"/>
    </xf>
    <xf numFmtId="3" fontId="4" fillId="0" borderId="0" xfId="0" applyNumberFormat="1" applyFont="1" applyFill="1" applyAlignment="1">
      <alignment horizontal="right"/>
    </xf>
    <xf numFmtId="0" fontId="4" fillId="0" borderId="0" xfId="0" quotePrefix="1" applyFont="1" applyFill="1" applyAlignment="1">
      <alignment horizontal="left"/>
    </xf>
    <xf numFmtId="0" fontId="4" fillId="0" borderId="0" xfId="0" applyFont="1" applyFill="1" applyAlignment="1">
      <alignment horizontal="right"/>
    </xf>
    <xf numFmtId="0" fontId="10" fillId="0" borderId="0" xfId="0" applyFont="1" applyFill="1" applyAlignment="1">
      <alignment horizontal="center"/>
    </xf>
    <xf numFmtId="0" fontId="4" fillId="0" borderId="0" xfId="0" applyFont="1" applyFill="1" applyAlignment="1">
      <alignment horizontal="left"/>
    </xf>
    <xf numFmtId="0" fontId="2" fillId="0" borderId="0" xfId="0" applyFont="1" applyFill="1" applyAlignment="1">
      <alignment horizontal="centerContinuous"/>
    </xf>
    <xf numFmtId="0" fontId="3" fillId="0" borderId="0" xfId="0" applyFont="1" applyFill="1" applyAlignment="1">
      <alignment horizontal="center"/>
    </xf>
    <xf numFmtId="3" fontId="2" fillId="0" borderId="37" xfId="0" applyNumberFormat="1" applyFont="1" applyFill="1" applyBorder="1" applyAlignment="1">
      <alignment horizontal="centerContinuous"/>
    </xf>
    <xf numFmtId="3" fontId="2" fillId="0" borderId="53" xfId="0" applyNumberFormat="1" applyFont="1" applyFill="1" applyBorder="1" applyAlignment="1">
      <alignment horizontal="centerContinuous"/>
    </xf>
    <xf numFmtId="3" fontId="2" fillId="0" borderId="10" xfId="0" applyNumberFormat="1" applyFont="1" applyFill="1" applyBorder="1" applyAlignment="1">
      <alignment horizontal="center"/>
    </xf>
    <xf numFmtId="3" fontId="2" fillId="0" borderId="21" xfId="0" applyNumberFormat="1" applyFont="1" applyFill="1" applyBorder="1" applyAlignment="1">
      <alignment horizontal="center"/>
    </xf>
    <xf numFmtId="176" fontId="2" fillId="0" borderId="22" xfId="0" applyNumberFormat="1" applyFont="1" applyFill="1" applyBorder="1" applyAlignment="1">
      <alignment horizontal="center"/>
    </xf>
    <xf numFmtId="1" fontId="2" fillId="0" borderId="54" xfId="0" applyNumberFormat="1" applyFont="1" applyFill="1" applyBorder="1" applyAlignment="1">
      <alignment horizontal="center"/>
    </xf>
    <xf numFmtId="0" fontId="4" fillId="0" borderId="0" xfId="0" applyFont="1" applyFill="1" applyBorder="1" applyAlignment="1">
      <alignment horizontal="centerContinuous"/>
    </xf>
    <xf numFmtId="3" fontId="2" fillId="0" borderId="0" xfId="0" applyNumberFormat="1" applyFont="1" applyFill="1" applyAlignment="1">
      <alignment horizontal="centerContinuous"/>
    </xf>
    <xf numFmtId="0" fontId="4" fillId="0" borderId="11" xfId="0" applyFont="1" applyFill="1" applyBorder="1"/>
    <xf numFmtId="0" fontId="4" fillId="0" borderId="12" xfId="0" applyFont="1" applyFill="1" applyBorder="1"/>
    <xf numFmtId="0" fontId="6" fillId="0" borderId="12" xfId="0" applyFont="1" applyFill="1" applyBorder="1" applyAlignment="1">
      <alignment horizontal="center"/>
    </xf>
    <xf numFmtId="0" fontId="4" fillId="0" borderId="15" xfId="0" applyFont="1" applyFill="1" applyBorder="1"/>
    <xf numFmtId="3" fontId="4" fillId="0" borderId="15" xfId="0" applyNumberFormat="1" applyFont="1" applyFill="1" applyBorder="1" applyAlignment="1">
      <alignment horizontal="center"/>
    </xf>
    <xf numFmtId="3" fontId="4" fillId="0" borderId="13" xfId="0" applyNumberFormat="1" applyFont="1" applyFill="1" applyBorder="1" applyAlignment="1">
      <alignment horizontal="center"/>
    </xf>
    <xf numFmtId="0" fontId="6" fillId="0" borderId="3" xfId="0" applyFont="1" applyFill="1" applyBorder="1"/>
    <xf numFmtId="0" fontId="6" fillId="0" borderId="1" xfId="0" applyFont="1" applyFill="1" applyBorder="1" applyAlignment="1">
      <alignment horizontal="center"/>
    </xf>
    <xf numFmtId="3" fontId="4" fillId="0" borderId="2" xfId="0" applyNumberFormat="1" applyFont="1" applyFill="1" applyBorder="1" applyAlignment="1">
      <alignment horizontal="center"/>
    </xf>
    <xf numFmtId="3" fontId="4" fillId="0" borderId="4" xfId="0" applyNumberFormat="1" applyFont="1" applyFill="1" applyBorder="1" applyAlignment="1">
      <alignment horizontal="center"/>
    </xf>
    <xf numFmtId="0" fontId="4" fillId="0" borderId="3" xfId="0" applyFont="1" applyFill="1" applyBorder="1"/>
    <xf numFmtId="172" fontId="4" fillId="0" borderId="1" xfId="1" applyNumberFormat="1" applyFont="1" applyFill="1" applyBorder="1"/>
    <xf numFmtId="0" fontId="6" fillId="0" borderId="8" xfId="0" applyFont="1" applyFill="1" applyBorder="1"/>
    <xf numFmtId="0" fontId="4" fillId="0" borderId="11" xfId="0" applyFont="1" applyFill="1" applyBorder="1" applyAlignment="1">
      <alignment horizontal="center"/>
    </xf>
    <xf numFmtId="172" fontId="4" fillId="0" borderId="15" xfId="1" applyNumberFormat="1" applyFont="1" applyFill="1" applyBorder="1" applyAlignment="1">
      <alignment horizontal="center"/>
    </xf>
    <xf numFmtId="172" fontId="4" fillId="0" borderId="13" xfId="1" applyNumberFormat="1" applyFont="1" applyFill="1" applyBorder="1" applyAlignment="1">
      <alignment horizontal="center"/>
    </xf>
    <xf numFmtId="0" fontId="2" fillId="0" borderId="2" xfId="0" applyFont="1" applyFill="1" applyBorder="1"/>
    <xf numFmtId="172" fontId="4" fillId="0" borderId="2" xfId="1" applyNumberFormat="1" applyFont="1" applyFill="1" applyBorder="1" applyAlignment="1">
      <alignment horizontal="center"/>
    </xf>
    <xf numFmtId="172" fontId="4" fillId="0" borderId="4" xfId="1" applyNumberFormat="1" applyFont="1" applyFill="1" applyBorder="1" applyAlignment="1">
      <alignment horizontal="center"/>
    </xf>
    <xf numFmtId="172" fontId="4" fillId="0" borderId="0" xfId="1" applyNumberFormat="1" applyFont="1" applyFill="1" applyBorder="1"/>
    <xf numFmtId="0" fontId="4" fillId="0" borderId="16" xfId="0" applyFont="1" applyFill="1" applyBorder="1"/>
    <xf numFmtId="0" fontId="4" fillId="0" borderId="4" xfId="0" quotePrefix="1" applyFont="1" applyFill="1" applyBorder="1" applyAlignment="1">
      <alignment horizontal="center"/>
    </xf>
    <xf numFmtId="0" fontId="4" fillId="0" borderId="21" xfId="0" applyFont="1" applyFill="1" applyBorder="1"/>
    <xf numFmtId="0" fontId="6" fillId="0" borderId="7" xfId="0" applyFont="1" applyFill="1" applyBorder="1"/>
    <xf numFmtId="0" fontId="6" fillId="0" borderId="7" xfId="0" applyFont="1" applyFill="1" applyBorder="1" applyAlignment="1">
      <alignment horizontal="center"/>
    </xf>
    <xf numFmtId="0" fontId="6" fillId="0" borderId="55" xfId="0" applyFont="1" applyFill="1" applyBorder="1"/>
    <xf numFmtId="0" fontId="6" fillId="0" borderId="56" xfId="0" applyFont="1" applyFill="1" applyBorder="1"/>
    <xf numFmtId="172" fontId="6" fillId="0" borderId="7" xfId="1" applyNumberFormat="1" applyFont="1" applyFill="1" applyBorder="1"/>
    <xf numFmtId="172" fontId="6" fillId="0" borderId="5" xfId="1" applyNumberFormat="1" applyFont="1" applyFill="1" applyBorder="1"/>
    <xf numFmtId="0" fontId="6" fillId="0" borderId="55" xfId="0" applyFont="1" applyFill="1" applyBorder="1" applyAlignment="1">
      <alignment horizontal="center"/>
    </xf>
    <xf numFmtId="0" fontId="6" fillId="0" borderId="56" xfId="0" applyFont="1" applyFill="1" applyBorder="1" applyAlignment="1">
      <alignment horizontal="center"/>
    </xf>
    <xf numFmtId="172" fontId="4" fillId="0" borderId="7" xfId="1" applyNumberFormat="1" applyFont="1" applyFill="1" applyBorder="1"/>
    <xf numFmtId="0" fontId="4" fillId="0" borderId="5" xfId="0" applyFont="1" applyFill="1" applyBorder="1" applyAlignment="1">
      <alignment horizontal="right"/>
    </xf>
    <xf numFmtId="0" fontId="4" fillId="0" borderId="2" xfId="0" applyFont="1" applyFill="1" applyBorder="1" applyAlignment="1">
      <alignment horizontal="right"/>
    </xf>
    <xf numFmtId="0" fontId="6" fillId="0" borderId="1" xfId="0" applyFont="1" applyFill="1" applyBorder="1" applyAlignment="1">
      <alignment horizontal="right"/>
    </xf>
    <xf numFmtId="0" fontId="4" fillId="0" borderId="1" xfId="0" applyFont="1" applyFill="1" applyBorder="1" applyAlignment="1"/>
    <xf numFmtId="172" fontId="4" fillId="0" borderId="43" xfId="1" applyNumberFormat="1" applyFont="1" applyFill="1" applyBorder="1"/>
    <xf numFmtId="172" fontId="4" fillId="0" borderId="46" xfId="1" applyNumberFormat="1" applyFont="1" applyFill="1" applyBorder="1"/>
    <xf numFmtId="0" fontId="4" fillId="0" borderId="0" xfId="0" quotePrefix="1" applyFont="1" applyFill="1"/>
    <xf numFmtId="0" fontId="4" fillId="0" borderId="0" xfId="0" applyFont="1" applyFill="1" applyAlignment="1">
      <alignment horizontal="center"/>
    </xf>
    <xf numFmtId="3" fontId="4" fillId="0" borderId="0" xfId="0" applyNumberFormat="1" applyFont="1" applyFill="1"/>
    <xf numFmtId="0" fontId="2" fillId="0" borderId="0" xfId="0" applyFont="1" applyFill="1" applyAlignment="1">
      <alignment horizontal="center"/>
    </xf>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0" fontId="8" fillId="0" borderId="0" xfId="0" applyFont="1" applyAlignment="1">
      <alignment horizontal="center"/>
    </xf>
    <xf numFmtId="0" fontId="0" fillId="0" borderId="0" xfId="0" applyAlignment="1"/>
    <xf numFmtId="0" fontId="4" fillId="0" borderId="0" xfId="0" applyFont="1" applyAlignment="1"/>
    <xf numFmtId="168" fontId="4" fillId="0" borderId="37" xfId="0" applyNumberFormat="1" applyFont="1" applyFill="1" applyBorder="1" applyAlignment="1">
      <alignment horizontal="center"/>
    </xf>
    <xf numFmtId="168" fontId="4" fillId="0" borderId="57" xfId="0" applyNumberFormat="1" applyFont="1" applyFill="1" applyBorder="1" applyAlignment="1">
      <alignment horizontal="center"/>
    </xf>
    <xf numFmtId="168" fontId="4" fillId="0" borderId="53" xfId="0" applyNumberFormat="1" applyFont="1" applyFill="1" applyBorder="1" applyAlignment="1">
      <alignment horizontal="center"/>
    </xf>
    <xf numFmtId="0" fontId="4" fillId="0" borderId="13" xfId="0" applyFont="1" applyFill="1" applyBorder="1" applyAlignment="1">
      <alignment horizontal="center" textRotation="90"/>
    </xf>
    <xf numFmtId="0" fontId="4" fillId="0" borderId="4" xfId="0" applyFont="1" applyFill="1" applyBorder="1" applyAlignment="1">
      <alignment horizontal="center" textRotation="90"/>
    </xf>
    <xf numFmtId="174" fontId="2" fillId="0" borderId="7" xfId="0" applyNumberFormat="1" applyFont="1" applyFill="1" applyBorder="1" applyAlignment="1">
      <alignment horizontal="center"/>
    </xf>
    <xf numFmtId="0" fontId="4" fillId="0" borderId="4" xfId="0" applyFont="1" applyFill="1" applyBorder="1" applyAlignment="1">
      <alignment horizontal="center"/>
    </xf>
    <xf numFmtId="0" fontId="16" fillId="0" borderId="4" xfId="0" applyFont="1" applyFill="1" applyBorder="1" applyAlignment="1">
      <alignment horizontal="center"/>
    </xf>
    <xf numFmtId="0" fontId="4" fillId="0" borderId="9" xfId="0" applyFont="1" applyFill="1" applyBorder="1" applyAlignment="1">
      <alignment horizontal="center"/>
    </xf>
    <xf numFmtId="0" fontId="16" fillId="0" borderId="9" xfId="0" applyFont="1" applyFill="1" applyBorder="1" applyAlignment="1">
      <alignment horizontal="center"/>
    </xf>
    <xf numFmtId="0" fontId="0" fillId="0" borderId="4" xfId="0" applyFill="1" applyBorder="1" applyAlignment="1">
      <alignment horizontal="center"/>
    </xf>
    <xf numFmtId="0" fontId="0" fillId="0" borderId="9" xfId="0" applyFill="1" applyBorder="1" applyAlignment="1">
      <alignment horizontal="center"/>
    </xf>
    <xf numFmtId="0" fontId="4" fillId="0" borderId="11" xfId="0" applyFont="1" applyBorder="1" applyAlignment="1">
      <alignment horizontal="center" textRotation="90"/>
    </xf>
    <xf numFmtId="0" fontId="4" fillId="0" borderId="3" xfId="0" applyFont="1" applyBorder="1" applyAlignment="1">
      <alignment horizontal="center" textRotation="90"/>
    </xf>
    <xf numFmtId="0" fontId="4" fillId="0" borderId="13" xfId="0" applyFont="1" applyBorder="1" applyAlignment="1">
      <alignment horizontal="center" textRotation="90"/>
    </xf>
    <xf numFmtId="0" fontId="4" fillId="0" borderId="4" xfId="0" applyFont="1" applyBorder="1" applyAlignment="1">
      <alignment horizontal="center" textRotation="90"/>
    </xf>
    <xf numFmtId="168" fontId="4" fillId="0" borderId="32" xfId="0" applyNumberFormat="1" applyFont="1" applyFill="1" applyBorder="1" applyAlignment="1">
      <alignment horizontal="center"/>
    </xf>
    <xf numFmtId="168" fontId="4" fillId="0" borderId="33" xfId="0" applyNumberFormat="1" applyFont="1" applyFill="1" applyBorder="1" applyAlignment="1">
      <alignment horizontal="center"/>
    </xf>
    <xf numFmtId="168" fontId="4" fillId="0" borderId="34" xfId="0" applyNumberFormat="1" applyFont="1" applyFill="1" applyBorder="1" applyAlignment="1">
      <alignment horizontal="center"/>
    </xf>
    <xf numFmtId="174" fontId="2" fillId="0" borderId="1" xfId="0" applyNumberFormat="1" applyFont="1" applyBorder="1" applyAlignment="1">
      <alignment horizontal="center"/>
    </xf>
    <xf numFmtId="172" fontId="2" fillId="0" borderId="8" xfId="1" applyNumberFormat="1" applyFont="1" applyBorder="1" applyAlignment="1">
      <alignment horizontal="center"/>
    </xf>
    <xf numFmtId="0" fontId="0" fillId="0" borderId="5" xfId="0" applyBorder="1" applyAlignment="1">
      <alignment horizontal="center"/>
    </xf>
    <xf numFmtId="0" fontId="4" fillId="0" borderId="8" xfId="0" applyFont="1" applyBorder="1" applyAlignment="1">
      <alignment horizontal="center"/>
    </xf>
    <xf numFmtId="172" fontId="2" fillId="0" borderId="35" xfId="1" applyNumberFormat="1" applyFont="1" applyBorder="1" applyAlignment="1">
      <alignment horizontal="center"/>
    </xf>
    <xf numFmtId="0" fontId="0" fillId="0" borderId="46" xfId="0" applyBorder="1" applyAlignment="1">
      <alignment horizontal="center"/>
    </xf>
    <xf numFmtId="172" fontId="4" fillId="0" borderId="8" xfId="1" applyNumberFormat="1" applyFont="1" applyBorder="1" applyAlignment="1">
      <alignment horizontal="right"/>
    </xf>
    <xf numFmtId="0" fontId="0" fillId="0" borderId="7" xfId="0" applyBorder="1" applyAlignment="1"/>
    <xf numFmtId="0" fontId="0" fillId="0" borderId="5" xfId="0" applyBorder="1" applyAlignment="1"/>
    <xf numFmtId="0" fontId="3" fillId="0" borderId="8" xfId="0" applyFont="1" applyFill="1" applyBorder="1" applyAlignment="1">
      <alignment horizontal="center"/>
    </xf>
    <xf numFmtId="0" fontId="0" fillId="0" borderId="35" xfId="0" applyFill="1" applyBorder="1" applyAlignment="1">
      <alignment horizontal="center"/>
    </xf>
    <xf numFmtId="0" fontId="0" fillId="0" borderId="8" xfId="0" applyFill="1" applyBorder="1" applyAlignment="1">
      <alignment horizontal="center"/>
    </xf>
    <xf numFmtId="172" fontId="4" fillId="0" borderId="35" xfId="1" applyNumberFormat="1" applyFont="1" applyBorder="1" applyAlignment="1">
      <alignment horizontal="right"/>
    </xf>
    <xf numFmtId="0" fontId="0" fillId="0" borderId="49" xfId="0" applyBorder="1" applyAlignment="1"/>
    <xf numFmtId="0" fontId="0" fillId="0" borderId="46" xfId="0" applyBorder="1" applyAlignment="1"/>
    <xf numFmtId="0" fontId="6" fillId="2" borderId="8" xfId="0" applyFont="1" applyFill="1" applyBorder="1" applyAlignment="1">
      <alignment horizontal="center"/>
    </xf>
    <xf numFmtId="172" fontId="4" fillId="0" borderId="35" xfId="1" applyNumberFormat="1" applyFont="1" applyBorder="1" applyAlignment="1"/>
    <xf numFmtId="172" fontId="4" fillId="0" borderId="8" xfId="1" applyNumberFormat="1" applyFont="1" applyBorder="1" applyAlignment="1"/>
    <xf numFmtId="0" fontId="0" fillId="0" borderId="7" xfId="0" applyBorder="1" applyAlignment="1">
      <alignment horizontal="center"/>
    </xf>
    <xf numFmtId="0" fontId="4" fillId="0" borderId="3" xfId="0" applyFont="1" applyBorder="1" applyAlignment="1">
      <alignment horizontal="center"/>
    </xf>
    <xf numFmtId="0" fontId="0" fillId="0" borderId="1" xfId="0" applyBorder="1" applyAlignment="1"/>
    <xf numFmtId="0" fontId="0" fillId="0" borderId="2" xfId="0" applyBorder="1" applyAlignment="1"/>
    <xf numFmtId="0" fontId="4" fillId="0" borderId="7" xfId="0" applyFont="1" applyBorder="1" applyAlignment="1">
      <alignment horizontal="center"/>
    </xf>
    <xf numFmtId="0" fontId="6" fillId="0" borderId="1" xfId="0" applyNumberFormat="1"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4" fillId="0" borderId="37" xfId="0" applyFont="1" applyBorder="1" applyAlignment="1">
      <alignment horizontal="center"/>
    </xf>
    <xf numFmtId="0" fontId="4" fillId="0" borderId="57" xfId="0" applyFont="1" applyBorder="1" applyAlignment="1">
      <alignment horizontal="center"/>
    </xf>
    <xf numFmtId="0" fontId="4" fillId="0" borderId="53" xfId="0" applyFont="1" applyBorder="1" applyAlignment="1">
      <alignment horizontal="center"/>
    </xf>
    <xf numFmtId="0" fontId="8" fillId="0" borderId="44" xfId="0" applyFont="1" applyBorder="1" applyAlignment="1">
      <alignment horizontal="center"/>
    </xf>
    <xf numFmtId="0" fontId="8" fillId="0" borderId="36" xfId="0" applyFont="1" applyBorder="1" applyAlignment="1">
      <alignment horizontal="center"/>
    </xf>
    <xf numFmtId="0" fontId="8" fillId="0" borderId="45" xfId="0" applyFont="1" applyBorder="1" applyAlignment="1">
      <alignment horizontal="center"/>
    </xf>
    <xf numFmtId="0" fontId="4" fillId="0" borderId="18" xfId="0" applyFont="1" applyBorder="1" applyAlignment="1">
      <alignment horizontal="center" textRotation="90"/>
    </xf>
    <xf numFmtId="166" fontId="2" fillId="0" borderId="58" xfId="0" applyNumberFormat="1" applyFont="1" applyBorder="1" applyAlignment="1"/>
    <xf numFmtId="0" fontId="0" fillId="0" borderId="59" xfId="0" applyBorder="1" applyAlignment="1"/>
    <xf numFmtId="0" fontId="0" fillId="0" borderId="60" xfId="0" applyBorder="1" applyAlignment="1"/>
    <xf numFmtId="166" fontId="2" fillId="0" borderId="58" xfId="0" applyNumberFormat="1" applyFont="1"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166" fontId="3" fillId="2" borderId="8" xfId="0" applyNumberFormat="1" applyFont="1" applyFill="1" applyBorder="1" applyAlignment="1">
      <alignment horizontal="center"/>
    </xf>
    <xf numFmtId="166" fontId="3" fillId="2" borderId="7" xfId="0" applyNumberFormat="1" applyFont="1" applyFill="1" applyBorder="1" applyAlignment="1">
      <alignment horizontal="center"/>
    </xf>
    <xf numFmtId="166" fontId="3" fillId="2" borderId="12" xfId="0" applyNumberFormat="1" applyFont="1" applyFill="1" applyBorder="1" applyAlignment="1">
      <alignment horizontal="center"/>
    </xf>
    <xf numFmtId="166" fontId="3" fillId="2" borderId="15" xfId="0" applyNumberFormat="1" applyFont="1" applyFill="1" applyBorder="1" applyAlignment="1">
      <alignment horizontal="center"/>
    </xf>
    <xf numFmtId="0" fontId="3" fillId="2" borderId="8" xfId="0" applyFont="1" applyFill="1" applyBorder="1" applyAlignment="1">
      <alignment horizontal="center"/>
    </xf>
    <xf numFmtId="0" fontId="3" fillId="2" borderId="7" xfId="0" applyFont="1" applyFill="1" applyBorder="1" applyAlignment="1">
      <alignment horizontal="center"/>
    </xf>
    <xf numFmtId="0" fontId="3" fillId="2" borderId="12" xfId="0" applyFont="1" applyFill="1" applyBorder="1" applyAlignment="1">
      <alignment horizontal="center"/>
    </xf>
    <xf numFmtId="0" fontId="3" fillId="2" borderId="5" xfId="0"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abSelected="1" topLeftCell="A14" zoomScale="75" workbookViewId="0">
      <selection activeCell="W47" sqref="W47"/>
    </sheetView>
  </sheetViews>
  <sheetFormatPr defaultRowHeight="12.75" x14ac:dyDescent="0.2"/>
  <cols>
    <col min="1" max="1" width="2.85546875" style="2" customWidth="1"/>
    <col min="2" max="2" width="4.28515625" style="2" customWidth="1"/>
    <col min="3" max="3" width="7.28515625" style="2" customWidth="1"/>
    <col min="4" max="5" width="4.5703125" style="2" customWidth="1"/>
    <col min="6" max="6" width="5.5703125" style="2" customWidth="1"/>
    <col min="7" max="7" width="6" style="5" customWidth="1"/>
    <col min="8" max="8" width="10.140625" style="5" customWidth="1"/>
    <col min="9" max="9" width="9.85546875" style="2" customWidth="1"/>
    <col min="10" max="11" width="5.85546875" style="2" customWidth="1"/>
    <col min="12" max="12" width="6.85546875" style="2" customWidth="1"/>
    <col min="13" max="13" width="11.5703125" style="2" customWidth="1"/>
    <col min="14" max="14" width="13.140625" style="4" customWidth="1"/>
    <col min="15" max="15" width="3.7109375" style="4" customWidth="1"/>
  </cols>
  <sheetData>
    <row r="1" spans="1:15" s="2" customFormat="1" ht="15.75" x14ac:dyDescent="0.25">
      <c r="B1" s="39"/>
      <c r="F1" s="3"/>
      <c r="I1" s="380" t="s">
        <v>0</v>
      </c>
      <c r="N1" s="4"/>
      <c r="O1" s="392"/>
    </row>
    <row r="2" spans="1:15" s="2" customFormat="1" x14ac:dyDescent="0.2">
      <c r="A2" s="40" t="s">
        <v>194</v>
      </c>
      <c r="I2" s="393" t="s">
        <v>1</v>
      </c>
      <c r="N2" s="4"/>
      <c r="O2" s="255" t="s">
        <v>221</v>
      </c>
    </row>
    <row r="3" spans="1:15" s="2" customFormat="1" ht="11.25" customHeight="1" x14ac:dyDescent="0.2">
      <c r="A3" s="378" t="s">
        <v>220</v>
      </c>
      <c r="I3" s="393" t="s">
        <v>145</v>
      </c>
      <c r="N3" s="4"/>
      <c r="O3" s="255" t="s">
        <v>219</v>
      </c>
    </row>
    <row r="4" spans="1:15" s="2" customFormat="1" ht="12" x14ac:dyDescent="0.2">
      <c r="A4" s="40" t="s">
        <v>195</v>
      </c>
      <c r="N4" s="4"/>
      <c r="O4" s="194" t="s">
        <v>197</v>
      </c>
    </row>
    <row r="5" spans="1:15" s="2" customFormat="1" x14ac:dyDescent="0.2">
      <c r="A5" s="40" t="s">
        <v>196</v>
      </c>
      <c r="I5" s="379" t="s">
        <v>188</v>
      </c>
      <c r="N5" s="4"/>
      <c r="O5" s="194" t="s">
        <v>198</v>
      </c>
    </row>
    <row r="6" spans="1:15" s="2" customFormat="1" ht="12" x14ac:dyDescent="0.2">
      <c r="A6" s="60" t="s">
        <v>158</v>
      </c>
      <c r="M6" s="9"/>
      <c r="N6" s="4"/>
      <c r="O6" s="194" t="s">
        <v>159</v>
      </c>
    </row>
    <row r="7" spans="1:15" x14ac:dyDescent="0.2">
      <c r="B7"/>
      <c r="C7"/>
      <c r="D7"/>
      <c r="E7"/>
      <c r="F7"/>
      <c r="G7"/>
      <c r="H7"/>
      <c r="I7"/>
      <c r="J7"/>
      <c r="K7"/>
      <c r="L7"/>
      <c r="M7"/>
      <c r="N7"/>
      <c r="O7"/>
    </row>
    <row r="8" spans="1:15" x14ac:dyDescent="0.2">
      <c r="B8"/>
      <c r="C8"/>
      <c r="D8"/>
      <c r="E8"/>
      <c r="F8"/>
      <c r="G8"/>
      <c r="H8"/>
      <c r="I8"/>
      <c r="J8"/>
      <c r="K8"/>
      <c r="L8"/>
      <c r="M8"/>
      <c r="N8"/>
      <c r="O8"/>
    </row>
    <row r="9" spans="1:15" x14ac:dyDescent="0.2">
      <c r="A9"/>
      <c r="B9"/>
      <c r="C9"/>
      <c r="D9"/>
      <c r="E9"/>
      <c r="F9"/>
      <c r="G9"/>
      <c r="H9"/>
      <c r="I9"/>
      <c r="J9"/>
      <c r="K9"/>
      <c r="L9"/>
      <c r="M9"/>
      <c r="N9"/>
      <c r="O9"/>
    </row>
    <row r="10" spans="1:15" ht="15" x14ac:dyDescent="0.2">
      <c r="A10" s="465" t="s">
        <v>184</v>
      </c>
      <c r="B10" s="466"/>
      <c r="C10" s="466"/>
      <c r="D10" s="466"/>
      <c r="E10" s="466"/>
      <c r="F10" s="466"/>
      <c r="G10" s="466"/>
      <c r="H10" s="466"/>
      <c r="I10" s="466"/>
      <c r="J10" s="466"/>
      <c r="K10" s="466"/>
      <c r="L10" s="466"/>
      <c r="M10" s="466"/>
      <c r="N10" s="466"/>
      <c r="O10" s="466"/>
    </row>
    <row r="11" spans="1:15" x14ac:dyDescent="0.2">
      <c r="A11"/>
      <c r="B11"/>
      <c r="C11"/>
      <c r="D11"/>
      <c r="E11"/>
      <c r="F11"/>
      <c r="G11"/>
      <c r="H11"/>
      <c r="I11"/>
      <c r="J11"/>
      <c r="K11"/>
      <c r="L11"/>
      <c r="M11"/>
      <c r="N11"/>
      <c r="O11"/>
    </row>
    <row r="12" spans="1:15" ht="15" x14ac:dyDescent="0.2">
      <c r="A12" s="465" t="s">
        <v>185</v>
      </c>
      <c r="B12" s="466"/>
      <c r="C12" s="466"/>
      <c r="D12" s="466"/>
      <c r="E12" s="466"/>
      <c r="F12" s="466"/>
      <c r="G12" s="466"/>
      <c r="H12" s="466"/>
      <c r="I12" s="466"/>
      <c r="J12" s="466"/>
      <c r="K12" s="466"/>
      <c r="L12" s="466"/>
      <c r="M12" s="466"/>
      <c r="N12" s="466"/>
      <c r="O12" s="466"/>
    </row>
    <row r="13" spans="1:15" x14ac:dyDescent="0.2">
      <c r="A13"/>
      <c r="B13"/>
      <c r="C13"/>
      <c r="D13"/>
      <c r="E13"/>
      <c r="F13"/>
      <c r="G13"/>
      <c r="H13"/>
      <c r="I13"/>
      <c r="J13"/>
      <c r="K13"/>
      <c r="L13"/>
      <c r="M13"/>
      <c r="N13"/>
      <c r="O13"/>
    </row>
    <row r="14" spans="1:15" ht="15" x14ac:dyDescent="0.2">
      <c r="A14" s="465" t="s">
        <v>186</v>
      </c>
      <c r="B14" s="466"/>
      <c r="C14" s="466"/>
      <c r="D14" s="466"/>
      <c r="E14" s="466"/>
      <c r="F14" s="466"/>
      <c r="G14" s="466"/>
      <c r="H14" s="466"/>
      <c r="I14" s="466"/>
      <c r="J14" s="466"/>
      <c r="K14" s="466"/>
      <c r="L14" s="466"/>
      <c r="M14" s="466"/>
      <c r="N14" s="466"/>
      <c r="O14" s="466"/>
    </row>
    <row r="15" spans="1:15" x14ac:dyDescent="0.2">
      <c r="A15"/>
      <c r="B15"/>
      <c r="C15"/>
      <c r="D15"/>
      <c r="E15"/>
      <c r="F15"/>
      <c r="G15"/>
      <c r="H15"/>
      <c r="I15"/>
      <c r="J15"/>
      <c r="K15"/>
      <c r="L15"/>
      <c r="M15"/>
      <c r="N15"/>
      <c r="O15"/>
    </row>
    <row r="16" spans="1:15" x14ac:dyDescent="0.2">
      <c r="A16"/>
      <c r="B16"/>
      <c r="C16"/>
      <c r="D16"/>
      <c r="E16"/>
      <c r="F16"/>
      <c r="G16"/>
      <c r="H16"/>
      <c r="I16"/>
      <c r="J16"/>
      <c r="K16"/>
      <c r="L16"/>
      <c r="M16"/>
      <c r="N16"/>
      <c r="O16"/>
    </row>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spans="2:14" customFormat="1" ht="13.15" customHeight="1" x14ac:dyDescent="0.2"/>
    <row r="34" spans="2:14" s="40" customFormat="1" ht="13.15" customHeight="1" x14ac:dyDescent="0.2">
      <c r="B34" s="463" t="s">
        <v>187</v>
      </c>
      <c r="C34" s="463"/>
      <c r="D34" s="463"/>
      <c r="E34" s="463"/>
      <c r="F34" s="463"/>
      <c r="G34" s="463"/>
      <c r="H34" s="463"/>
      <c r="I34" s="463"/>
      <c r="J34" s="463"/>
      <c r="K34" s="463"/>
      <c r="L34" s="463"/>
      <c r="M34" s="463"/>
      <c r="N34" s="463"/>
    </row>
    <row r="35" spans="2:14" s="40" customFormat="1" ht="13.15" customHeight="1" x14ac:dyDescent="0.2">
      <c r="B35" s="464"/>
      <c r="C35" s="464"/>
      <c r="D35" s="464"/>
      <c r="E35" s="464"/>
      <c r="F35" s="464"/>
      <c r="G35" s="464"/>
      <c r="H35" s="464"/>
      <c r="I35" s="464"/>
      <c r="J35" s="464"/>
      <c r="K35" s="464"/>
      <c r="L35" s="464"/>
      <c r="M35" s="464"/>
      <c r="N35" s="464"/>
    </row>
    <row r="36" spans="2:14" s="40" customFormat="1" ht="13.15" customHeight="1" x14ac:dyDescent="0.2"/>
    <row r="37" spans="2:14" s="40" customFormat="1" ht="22.5" customHeight="1" x14ac:dyDescent="0.2">
      <c r="B37" s="463" t="s">
        <v>223</v>
      </c>
      <c r="C37" s="467"/>
      <c r="D37" s="467"/>
      <c r="E37" s="467"/>
      <c r="F37" s="467"/>
      <c r="G37" s="467"/>
      <c r="H37" s="467"/>
      <c r="I37" s="467"/>
      <c r="J37" s="467"/>
      <c r="K37" s="467"/>
      <c r="L37" s="467"/>
      <c r="M37" s="467"/>
      <c r="N37" s="467"/>
    </row>
    <row r="38" spans="2:14" s="40" customFormat="1" ht="22.5" customHeight="1" x14ac:dyDescent="0.2">
      <c r="B38" s="467"/>
      <c r="C38" s="467"/>
      <c r="D38" s="467"/>
      <c r="E38" s="467"/>
      <c r="F38" s="467"/>
      <c r="G38" s="467"/>
      <c r="H38" s="467"/>
      <c r="I38" s="467"/>
      <c r="J38" s="467"/>
      <c r="K38" s="467"/>
      <c r="L38" s="467"/>
      <c r="M38" s="467"/>
      <c r="N38" s="467"/>
    </row>
    <row r="39" spans="2:14" s="40" customFormat="1" ht="22.5" customHeight="1" x14ac:dyDescent="0.2">
      <c r="B39" s="467"/>
      <c r="C39" s="467"/>
      <c r="D39" s="467"/>
      <c r="E39" s="467"/>
      <c r="F39" s="467"/>
      <c r="G39" s="467"/>
      <c r="H39" s="467"/>
      <c r="I39" s="467"/>
      <c r="J39" s="467"/>
      <c r="K39" s="467"/>
      <c r="L39" s="467"/>
      <c r="M39" s="467"/>
      <c r="N39" s="467"/>
    </row>
    <row r="40" spans="2:14" s="40" customFormat="1" ht="22.5" customHeight="1" x14ac:dyDescent="0.2">
      <c r="B40" s="467"/>
      <c r="C40" s="467"/>
      <c r="D40" s="467"/>
      <c r="E40" s="467"/>
      <c r="F40" s="467"/>
      <c r="G40" s="467"/>
      <c r="H40" s="467"/>
      <c r="I40" s="467"/>
      <c r="J40" s="467"/>
      <c r="K40" s="467"/>
      <c r="L40" s="467"/>
      <c r="M40" s="467"/>
      <c r="N40" s="467"/>
    </row>
    <row r="41" spans="2:14" s="40" customFormat="1" ht="22.5" customHeight="1" x14ac:dyDescent="0.2">
      <c r="B41" s="467"/>
      <c r="C41" s="467"/>
      <c r="D41" s="467"/>
      <c r="E41" s="467"/>
      <c r="F41" s="467"/>
      <c r="G41" s="467"/>
      <c r="H41" s="467"/>
      <c r="I41" s="467"/>
      <c r="J41" s="467"/>
      <c r="K41" s="467"/>
      <c r="L41" s="467"/>
      <c r="M41" s="467"/>
      <c r="N41" s="467"/>
    </row>
    <row r="42" spans="2:14" s="40" customFormat="1" ht="22.5" customHeight="1" x14ac:dyDescent="0.2">
      <c r="B42" s="467"/>
      <c r="C42" s="467"/>
      <c r="D42" s="467"/>
      <c r="E42" s="467"/>
      <c r="F42" s="467"/>
      <c r="G42" s="467"/>
      <c r="H42" s="467"/>
      <c r="I42" s="467"/>
      <c r="J42" s="467"/>
      <c r="K42" s="467"/>
      <c r="L42" s="467"/>
      <c r="M42" s="467"/>
      <c r="N42" s="467"/>
    </row>
    <row r="43" spans="2:14" s="40" customFormat="1" ht="22.5" customHeight="1" x14ac:dyDescent="0.2">
      <c r="B43" s="467"/>
      <c r="C43" s="467"/>
      <c r="D43" s="467"/>
      <c r="E43" s="467"/>
      <c r="F43" s="467"/>
      <c r="G43" s="467"/>
      <c r="H43" s="467"/>
      <c r="I43" s="467"/>
      <c r="J43" s="467"/>
      <c r="K43" s="467"/>
      <c r="L43" s="467"/>
      <c r="M43" s="467"/>
      <c r="N43" s="467"/>
    </row>
    <row r="44" spans="2:14" s="40" customFormat="1" ht="22.5" customHeight="1" x14ac:dyDescent="0.2">
      <c r="B44" s="467"/>
      <c r="C44" s="467"/>
      <c r="D44" s="467"/>
      <c r="E44" s="467"/>
      <c r="F44" s="467"/>
      <c r="G44" s="467"/>
      <c r="H44" s="467"/>
      <c r="I44" s="467"/>
      <c r="J44" s="467"/>
      <c r="K44" s="467"/>
      <c r="L44" s="467"/>
      <c r="M44" s="467"/>
      <c r="N44" s="467"/>
    </row>
    <row r="45" spans="2:14" s="40" customFormat="1" ht="22.5" customHeight="1" x14ac:dyDescent="0.2">
      <c r="B45" s="467"/>
      <c r="C45" s="467"/>
      <c r="D45" s="467"/>
      <c r="E45" s="467"/>
      <c r="F45" s="467"/>
      <c r="G45" s="467"/>
      <c r="H45" s="467"/>
      <c r="I45" s="467"/>
      <c r="J45" s="467"/>
      <c r="K45" s="467"/>
      <c r="L45" s="467"/>
      <c r="M45" s="467"/>
      <c r="N45" s="467"/>
    </row>
    <row r="46" spans="2:14" s="40" customFormat="1" ht="22.5" customHeight="1" x14ac:dyDescent="0.2">
      <c r="B46" s="467"/>
      <c r="C46" s="467"/>
      <c r="D46" s="467"/>
      <c r="E46" s="467"/>
      <c r="F46" s="467"/>
      <c r="G46" s="467"/>
      <c r="H46" s="467"/>
      <c r="I46" s="467"/>
      <c r="J46" s="467"/>
      <c r="K46" s="467"/>
      <c r="L46" s="467"/>
      <c r="M46" s="467"/>
      <c r="N46" s="467"/>
    </row>
    <row r="47" spans="2:14" s="40" customFormat="1" ht="22.5" customHeight="1" x14ac:dyDescent="0.2">
      <c r="B47" s="467"/>
      <c r="C47" s="467"/>
      <c r="D47" s="467"/>
      <c r="E47" s="467"/>
      <c r="F47" s="467"/>
      <c r="G47" s="467"/>
      <c r="H47" s="467"/>
      <c r="I47" s="467"/>
      <c r="J47" s="467"/>
      <c r="K47" s="467"/>
      <c r="L47" s="467"/>
      <c r="M47" s="467"/>
      <c r="N47" s="467"/>
    </row>
    <row r="48" spans="2:14" s="40" customFormat="1" ht="22.5" customHeight="1" x14ac:dyDescent="0.2">
      <c r="B48" s="467"/>
      <c r="C48" s="467"/>
      <c r="D48" s="467"/>
      <c r="E48" s="467"/>
      <c r="F48" s="467"/>
      <c r="G48" s="467"/>
      <c r="H48" s="467"/>
      <c r="I48" s="467"/>
      <c r="J48" s="467"/>
      <c r="K48" s="467"/>
      <c r="L48" s="467"/>
      <c r="M48" s="467"/>
      <c r="N48" s="467"/>
    </row>
    <row r="49" spans="1:15" s="40" customFormat="1" ht="15.75" customHeight="1" x14ac:dyDescent="0.2"/>
    <row r="50" spans="1:15" s="40" customFormat="1" ht="19.899999999999999" customHeight="1" x14ac:dyDescent="0.2"/>
    <row r="51" spans="1:15" s="40" customFormat="1" ht="19.899999999999999" customHeight="1" x14ac:dyDescent="0.2">
      <c r="A51" s="60"/>
    </row>
    <row r="52" spans="1:15" s="40" customFormat="1" ht="11.25" x14ac:dyDescent="0.2">
      <c r="G52" s="55"/>
      <c r="H52" s="55"/>
      <c r="N52" s="59"/>
      <c r="O52" s="59"/>
    </row>
  </sheetData>
  <mergeCells count="5">
    <mergeCell ref="B34:N35"/>
    <mergeCell ref="A10:O10"/>
    <mergeCell ref="A12:O12"/>
    <mergeCell ref="A14:O14"/>
    <mergeCell ref="B37:N48"/>
  </mergeCells>
  <phoneticPr fontId="0" type="noConversion"/>
  <printOptions horizontalCentered="1"/>
  <pageMargins left="0" right="0" top="0.5" bottom="0"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zoomScale="75" workbookViewId="0">
      <selection activeCell="U14" sqref="U14"/>
    </sheetView>
  </sheetViews>
  <sheetFormatPr defaultColWidth="7.85546875" defaultRowHeight="12" x14ac:dyDescent="0.2"/>
  <cols>
    <col min="1" max="1" width="2.85546875" style="103" customWidth="1"/>
    <col min="2" max="2" width="4.28515625" style="103" customWidth="1"/>
    <col min="3" max="3" width="7.28515625" style="103" customWidth="1"/>
    <col min="4" max="5" width="4.5703125" style="103" customWidth="1"/>
    <col min="6" max="6" width="5.5703125" style="103" customWidth="1"/>
    <col min="7" max="7" width="6" style="462" customWidth="1"/>
    <col min="8" max="8" width="10.140625" style="462" customWidth="1"/>
    <col min="9" max="9" width="9.85546875" style="103" customWidth="1"/>
    <col min="10" max="13" width="5.85546875" style="103" customWidth="1"/>
    <col min="14" max="14" width="13.7109375" style="403" customWidth="1"/>
    <col min="15" max="15" width="11.5703125" style="403" customWidth="1"/>
    <col min="16" max="16384" width="7.85546875" style="103"/>
  </cols>
  <sheetData>
    <row r="1" spans="1:15" ht="15.75" x14ac:dyDescent="0.25">
      <c r="A1" s="79" t="s">
        <v>154</v>
      </c>
      <c r="F1" s="401"/>
      <c r="G1" s="103"/>
      <c r="H1" s="103"/>
      <c r="I1" s="402" t="s">
        <v>0</v>
      </c>
      <c r="O1" s="404" t="s">
        <v>222</v>
      </c>
    </row>
    <row r="2" spans="1:15" ht="12.75" x14ac:dyDescent="0.2">
      <c r="A2" s="111" t="s">
        <v>194</v>
      </c>
      <c r="G2" s="103"/>
      <c r="H2" s="103"/>
      <c r="I2" s="405" t="s">
        <v>1</v>
      </c>
      <c r="O2" s="406" t="s">
        <v>221</v>
      </c>
    </row>
    <row r="3" spans="1:15" ht="11.25" customHeight="1" x14ac:dyDescent="0.2">
      <c r="A3" s="407" t="s">
        <v>220</v>
      </c>
      <c r="G3" s="103"/>
      <c r="H3" s="103"/>
      <c r="I3" s="405" t="s">
        <v>145</v>
      </c>
      <c r="O3" s="406" t="s">
        <v>219</v>
      </c>
    </row>
    <row r="4" spans="1:15" x14ac:dyDescent="0.2">
      <c r="A4" s="111" t="s">
        <v>195</v>
      </c>
      <c r="G4" s="103"/>
      <c r="H4" s="103"/>
      <c r="O4" s="408" t="s">
        <v>197</v>
      </c>
    </row>
    <row r="5" spans="1:15" ht="12.75" x14ac:dyDescent="0.2">
      <c r="A5" s="111" t="s">
        <v>196</v>
      </c>
      <c r="G5" s="103"/>
      <c r="H5" s="103"/>
      <c r="I5" s="409" t="s">
        <v>188</v>
      </c>
      <c r="O5" s="408" t="s">
        <v>198</v>
      </c>
    </row>
    <row r="6" spans="1:15" x14ac:dyDescent="0.2">
      <c r="A6" s="410" t="s">
        <v>158</v>
      </c>
      <c r="G6" s="103"/>
      <c r="H6" s="103"/>
      <c r="M6" s="411"/>
      <c r="O6" s="408" t="s">
        <v>159</v>
      </c>
    </row>
    <row r="7" spans="1:15" ht="12.75" thickBot="1" x14ac:dyDescent="0.25">
      <c r="G7" s="103"/>
      <c r="H7" s="103"/>
      <c r="I7" s="412" t="s">
        <v>3</v>
      </c>
      <c r="M7" s="104"/>
    </row>
    <row r="8" spans="1:15" x14ac:dyDescent="0.2">
      <c r="B8" s="103" t="s">
        <v>180</v>
      </c>
      <c r="D8" s="144"/>
      <c r="E8" s="144"/>
      <c r="F8" s="144"/>
      <c r="G8" s="144"/>
      <c r="H8" s="144"/>
      <c r="N8" s="413" t="s">
        <v>54</v>
      </c>
      <c r="O8" s="414"/>
    </row>
    <row r="9" spans="1:15" x14ac:dyDescent="0.2">
      <c r="B9" s="103" t="s">
        <v>181</v>
      </c>
      <c r="D9" s="144"/>
      <c r="E9" s="144"/>
      <c r="F9" s="144"/>
      <c r="G9" s="144"/>
      <c r="H9" s="144"/>
      <c r="N9" s="415" t="s">
        <v>127</v>
      </c>
      <c r="O9" s="416" t="s">
        <v>51</v>
      </c>
    </row>
    <row r="10" spans="1:15" ht="12.75" thickBot="1" x14ac:dyDescent="0.25">
      <c r="B10" s="103" t="s">
        <v>182</v>
      </c>
      <c r="D10" s="473"/>
      <c r="E10" s="473"/>
      <c r="F10" s="473"/>
      <c r="G10" s="136"/>
      <c r="H10" s="136"/>
      <c r="N10" s="417"/>
      <c r="O10" s="418"/>
    </row>
    <row r="11" spans="1:15" x14ac:dyDescent="0.2">
      <c r="A11" s="419" t="s">
        <v>4</v>
      </c>
      <c r="B11" s="411"/>
      <c r="C11" s="411"/>
      <c r="D11" s="411"/>
      <c r="E11" s="129"/>
      <c r="F11" s="129"/>
      <c r="G11" s="411"/>
      <c r="H11" s="411"/>
      <c r="I11" s="411"/>
      <c r="J11" s="411"/>
      <c r="K11" s="411"/>
      <c r="L11" s="411"/>
      <c r="M11" s="411"/>
      <c r="N11" s="420"/>
      <c r="O11" s="420"/>
    </row>
    <row r="12" spans="1:15" x14ac:dyDescent="0.2">
      <c r="A12" s="419" t="s">
        <v>153</v>
      </c>
      <c r="B12" s="411"/>
      <c r="C12" s="411"/>
      <c r="D12" s="411"/>
      <c r="E12" s="411"/>
      <c r="F12" s="411"/>
      <c r="G12" s="411"/>
      <c r="H12" s="411"/>
      <c r="I12" s="411"/>
      <c r="J12" s="411"/>
      <c r="K12" s="411"/>
      <c r="L12" s="411"/>
      <c r="M12" s="411"/>
      <c r="N12" s="420"/>
      <c r="O12" s="420"/>
    </row>
    <row r="13" spans="1:15" ht="12.75" customHeight="1" x14ac:dyDescent="0.2">
      <c r="A13" s="471" t="s">
        <v>74</v>
      </c>
      <c r="B13" s="421"/>
      <c r="C13" s="422"/>
      <c r="D13" s="423"/>
      <c r="E13" s="99"/>
      <c r="F13" s="99"/>
      <c r="G13" s="99"/>
      <c r="H13" s="99"/>
      <c r="I13" s="99"/>
      <c r="J13" s="422"/>
      <c r="K13" s="422"/>
      <c r="L13" s="422"/>
      <c r="M13" s="424"/>
      <c r="N13" s="425" t="s">
        <v>45</v>
      </c>
      <c r="O13" s="426" t="s">
        <v>29</v>
      </c>
    </row>
    <row r="14" spans="1:15" x14ac:dyDescent="0.2">
      <c r="A14" s="472"/>
      <c r="B14" s="427" t="s">
        <v>83</v>
      </c>
      <c r="C14" s="77"/>
      <c r="D14" s="428"/>
      <c r="E14" s="95"/>
      <c r="F14" s="95"/>
      <c r="G14" s="95"/>
      <c r="H14" s="95"/>
      <c r="I14" s="95"/>
      <c r="J14" s="95"/>
      <c r="K14" s="95"/>
      <c r="L14" s="95"/>
      <c r="M14" s="84"/>
      <c r="N14" s="429" t="s">
        <v>7</v>
      </c>
      <c r="O14" s="430" t="s">
        <v>7</v>
      </c>
    </row>
    <row r="15" spans="1:15" x14ac:dyDescent="0.2">
      <c r="A15" s="80">
        <v>1</v>
      </c>
      <c r="B15" s="431" t="s">
        <v>52</v>
      </c>
      <c r="C15" s="77"/>
      <c r="D15" s="77"/>
      <c r="E15" s="77"/>
      <c r="F15" s="77"/>
      <c r="G15" s="77"/>
      <c r="H15" s="77"/>
      <c r="I15" s="77"/>
      <c r="J15" s="105"/>
      <c r="K15" s="95"/>
      <c r="L15" s="77"/>
      <c r="M15" s="84"/>
      <c r="N15" s="432"/>
      <c r="O15" s="300"/>
    </row>
    <row r="16" spans="1:15" ht="12.75" thickBot="1" x14ac:dyDescent="0.25">
      <c r="A16" s="80">
        <f>+A15+1</f>
        <v>2</v>
      </c>
      <c r="B16" s="83" t="s">
        <v>53</v>
      </c>
      <c r="C16" s="81"/>
      <c r="D16" s="81"/>
      <c r="E16" s="81"/>
      <c r="F16" s="81"/>
      <c r="G16" s="81"/>
      <c r="H16" s="81"/>
      <c r="I16" s="81"/>
      <c r="J16" s="106"/>
      <c r="K16" s="107"/>
      <c r="L16" s="81"/>
      <c r="M16" s="80"/>
      <c r="N16" s="302"/>
      <c r="O16" s="300"/>
    </row>
    <row r="17" spans="1:17" ht="12.75" customHeight="1" x14ac:dyDescent="0.2">
      <c r="A17" s="79"/>
      <c r="B17" s="433" t="s">
        <v>84</v>
      </c>
      <c r="C17" s="81"/>
      <c r="D17" s="83"/>
      <c r="E17" s="81"/>
      <c r="F17" s="107"/>
      <c r="G17" s="291"/>
      <c r="H17" s="108" t="s">
        <v>5</v>
      </c>
      <c r="I17" s="434" t="s">
        <v>80</v>
      </c>
      <c r="J17" s="468" t="s">
        <v>55</v>
      </c>
      <c r="K17" s="469"/>
      <c r="L17" s="469"/>
      <c r="M17" s="470"/>
      <c r="N17" s="435" t="s">
        <v>45</v>
      </c>
      <c r="O17" s="436" t="s">
        <v>29</v>
      </c>
      <c r="P17" s="104"/>
      <c r="Q17" s="104"/>
    </row>
    <row r="18" spans="1:17" ht="12.75" thickBot="1" x14ac:dyDescent="0.25">
      <c r="A18" s="79"/>
      <c r="B18" s="192"/>
      <c r="C18" s="193"/>
      <c r="D18" s="196" t="s">
        <v>81</v>
      </c>
      <c r="E18" s="95"/>
      <c r="F18" s="95"/>
      <c r="G18" s="437"/>
      <c r="H18" s="101" t="s">
        <v>7</v>
      </c>
      <c r="I18" s="309" t="s">
        <v>7</v>
      </c>
      <c r="J18" s="292"/>
      <c r="K18" s="293"/>
      <c r="L18" s="294"/>
      <c r="M18" s="295"/>
      <c r="N18" s="438" t="s">
        <v>7</v>
      </c>
      <c r="O18" s="439" t="s">
        <v>7</v>
      </c>
      <c r="P18" s="104"/>
      <c r="Q18" s="104"/>
    </row>
    <row r="19" spans="1:17" x14ac:dyDescent="0.2">
      <c r="A19" s="80">
        <f>+A16+1</f>
        <v>3</v>
      </c>
      <c r="B19" s="85" t="s">
        <v>48</v>
      </c>
      <c r="C19" s="92"/>
      <c r="D19" s="83"/>
      <c r="E19" s="86"/>
      <c r="F19" s="86"/>
      <c r="G19" s="135"/>
      <c r="H19" s="300"/>
      <c r="I19" s="300"/>
      <c r="J19" s="116"/>
      <c r="K19" s="101"/>
      <c r="L19" s="101"/>
      <c r="M19" s="358"/>
      <c r="N19" s="300"/>
      <c r="O19" s="300"/>
    </row>
    <row r="20" spans="1:17" x14ac:dyDescent="0.2">
      <c r="A20" s="80">
        <f>+A19+1</f>
        <v>4</v>
      </c>
      <c r="B20" s="85" t="s">
        <v>48</v>
      </c>
      <c r="C20" s="81"/>
      <c r="D20" s="83"/>
      <c r="E20" s="81"/>
      <c r="F20" s="81"/>
      <c r="G20" s="135"/>
      <c r="H20" s="300"/>
      <c r="I20" s="300"/>
      <c r="J20" s="116"/>
      <c r="K20" s="101"/>
      <c r="L20" s="309"/>
      <c r="M20" s="358"/>
      <c r="N20" s="300"/>
      <c r="O20" s="300"/>
    </row>
    <row r="21" spans="1:17" x14ac:dyDescent="0.2">
      <c r="A21" s="80">
        <f>+A20+1</f>
        <v>5</v>
      </c>
      <c r="B21" s="87" t="s">
        <v>140</v>
      </c>
      <c r="C21" s="77"/>
      <c r="D21" s="84"/>
      <c r="E21" s="79"/>
      <c r="F21" s="79"/>
      <c r="G21" s="103"/>
      <c r="H21" s="300"/>
      <c r="I21" s="300"/>
      <c r="J21" s="116"/>
      <c r="K21" s="101"/>
      <c r="L21" s="309"/>
      <c r="M21" s="358"/>
      <c r="N21" s="300"/>
      <c r="O21" s="300"/>
    </row>
    <row r="22" spans="1:17" x14ac:dyDescent="0.2">
      <c r="A22" s="80">
        <f>+A21+1</f>
        <v>6</v>
      </c>
      <c r="B22" s="83" t="s">
        <v>49</v>
      </c>
      <c r="C22" s="81"/>
      <c r="D22" s="80"/>
      <c r="E22" s="83"/>
      <c r="F22" s="81"/>
      <c r="G22" s="291"/>
      <c r="H22" s="300"/>
      <c r="I22" s="300"/>
      <c r="J22" s="116"/>
      <c r="K22" s="101"/>
      <c r="L22" s="309"/>
      <c r="M22" s="358"/>
      <c r="N22" s="300"/>
      <c r="O22" s="300"/>
    </row>
    <row r="23" spans="1:17" x14ac:dyDescent="0.2">
      <c r="A23" s="80">
        <f>+A22+1</f>
        <v>7</v>
      </c>
      <c r="B23" s="83"/>
      <c r="C23" s="81"/>
      <c r="D23" s="80"/>
      <c r="E23" s="83"/>
      <c r="F23" s="81"/>
      <c r="G23" s="291"/>
      <c r="H23" s="300"/>
      <c r="I23" s="300"/>
      <c r="J23" s="117"/>
      <c r="K23" s="102"/>
      <c r="L23" s="359"/>
      <c r="M23" s="360"/>
      <c r="N23" s="300"/>
      <c r="O23" s="300"/>
    </row>
    <row r="24" spans="1:17" ht="12.75" thickBot="1" x14ac:dyDescent="0.25">
      <c r="A24" s="80">
        <f>+A23+1</f>
        <v>8</v>
      </c>
      <c r="B24" s="83" t="s">
        <v>50</v>
      </c>
      <c r="C24" s="93"/>
      <c r="D24" s="94"/>
      <c r="E24" s="83"/>
      <c r="F24" s="81"/>
      <c r="G24" s="291"/>
      <c r="H24" s="300"/>
      <c r="I24" s="300"/>
      <c r="J24" s="123"/>
      <c r="K24" s="121"/>
      <c r="L24" s="121"/>
      <c r="M24" s="361"/>
      <c r="N24" s="300"/>
      <c r="O24" s="300"/>
    </row>
    <row r="25" spans="1:17" ht="12.75" thickBot="1" x14ac:dyDescent="0.25">
      <c r="A25" s="79"/>
      <c r="B25" s="79"/>
      <c r="C25" s="82"/>
      <c r="D25" s="82"/>
      <c r="E25" s="79"/>
      <c r="F25" s="79"/>
      <c r="G25" s="79"/>
      <c r="H25" s="96"/>
      <c r="I25" s="79"/>
      <c r="J25" s="98"/>
      <c r="K25" s="96"/>
      <c r="L25" s="79"/>
      <c r="M25" s="79"/>
      <c r="N25" s="440"/>
      <c r="O25" s="440"/>
      <c r="P25" s="104"/>
    </row>
    <row r="26" spans="1:17" x14ac:dyDescent="0.2">
      <c r="A26" s="441"/>
      <c r="B26" s="433" t="s">
        <v>85</v>
      </c>
      <c r="C26" s="81"/>
      <c r="D26" s="81"/>
      <c r="E26" s="80"/>
      <c r="F26" s="108" t="s">
        <v>147</v>
      </c>
      <c r="G26" s="108" t="s">
        <v>144</v>
      </c>
      <c r="H26" s="108" t="s">
        <v>45</v>
      </c>
      <c r="I26" s="434" t="s">
        <v>46</v>
      </c>
      <c r="J26" s="468" t="s">
        <v>55</v>
      </c>
      <c r="K26" s="469"/>
      <c r="L26" s="469"/>
      <c r="M26" s="470"/>
      <c r="N26" s="435" t="s">
        <v>45</v>
      </c>
      <c r="O26" s="435" t="s">
        <v>29</v>
      </c>
    </row>
    <row r="27" spans="1:17" x14ac:dyDescent="0.2">
      <c r="A27" s="84"/>
      <c r="B27" s="431" t="s">
        <v>82</v>
      </c>
      <c r="C27" s="77"/>
      <c r="D27" s="77"/>
      <c r="E27" s="84"/>
      <c r="F27" s="442" t="s">
        <v>146</v>
      </c>
      <c r="G27" s="101" t="s">
        <v>148</v>
      </c>
      <c r="H27" s="101" t="s">
        <v>149</v>
      </c>
      <c r="I27" s="309" t="s">
        <v>47</v>
      </c>
      <c r="J27" s="112" t="s">
        <v>147</v>
      </c>
      <c r="K27" s="100" t="s">
        <v>144</v>
      </c>
      <c r="L27" s="100" t="s">
        <v>143</v>
      </c>
      <c r="M27" s="443" t="s">
        <v>47</v>
      </c>
      <c r="N27" s="438" t="s">
        <v>7</v>
      </c>
      <c r="O27" s="438" t="s">
        <v>7</v>
      </c>
    </row>
    <row r="28" spans="1:17" x14ac:dyDescent="0.2">
      <c r="A28" s="80">
        <f>+A24+1</f>
        <v>9</v>
      </c>
      <c r="B28" s="433" t="s">
        <v>86</v>
      </c>
      <c r="C28" s="444"/>
      <c r="D28" s="444"/>
      <c r="E28" s="444"/>
      <c r="F28" s="444"/>
      <c r="G28" s="445"/>
      <c r="H28" s="445"/>
      <c r="I28" s="444"/>
      <c r="J28" s="446"/>
      <c r="K28" s="444"/>
      <c r="L28" s="444"/>
      <c r="M28" s="447"/>
      <c r="N28" s="448"/>
      <c r="O28" s="449"/>
    </row>
    <row r="29" spans="1:17" x14ac:dyDescent="0.2">
      <c r="A29" s="80">
        <f>+A28+1</f>
        <v>10</v>
      </c>
      <c r="B29" s="83"/>
      <c r="C29" s="81"/>
      <c r="D29" s="81"/>
      <c r="E29" s="81"/>
      <c r="F29" s="115"/>
      <c r="G29" s="100"/>
      <c r="H29" s="100"/>
      <c r="I29" s="115"/>
      <c r="J29" s="112"/>
      <c r="K29" s="100"/>
      <c r="L29" s="100"/>
      <c r="M29" s="362"/>
      <c r="N29" s="300"/>
      <c r="O29" s="300"/>
    </row>
    <row r="30" spans="1:17" x14ac:dyDescent="0.2">
      <c r="A30" s="80">
        <f t="shared" ref="A30:A59" si="0">+A29+1</f>
        <v>11</v>
      </c>
      <c r="B30" s="83"/>
      <c r="C30" s="81"/>
      <c r="D30" s="81"/>
      <c r="E30" s="81"/>
      <c r="F30" s="115"/>
      <c r="G30" s="100"/>
      <c r="H30" s="100"/>
      <c r="I30" s="115"/>
      <c r="J30" s="112"/>
      <c r="K30" s="100"/>
      <c r="L30" s="100"/>
      <c r="M30" s="362"/>
      <c r="N30" s="300"/>
      <c r="O30" s="300"/>
    </row>
    <row r="31" spans="1:17" x14ac:dyDescent="0.2">
      <c r="A31" s="80">
        <f t="shared" si="0"/>
        <v>12</v>
      </c>
      <c r="B31" s="83"/>
      <c r="C31" s="81"/>
      <c r="D31" s="81"/>
      <c r="E31" s="81"/>
      <c r="F31" s="115"/>
      <c r="G31" s="100"/>
      <c r="H31" s="100"/>
      <c r="I31" s="115"/>
      <c r="J31" s="112"/>
      <c r="K31" s="100"/>
      <c r="L31" s="100"/>
      <c r="M31" s="362"/>
      <c r="N31" s="300"/>
      <c r="O31" s="300"/>
    </row>
    <row r="32" spans="1:17" x14ac:dyDescent="0.2">
      <c r="A32" s="80">
        <f t="shared" si="0"/>
        <v>13</v>
      </c>
      <c r="B32" s="83"/>
      <c r="C32" s="81"/>
      <c r="D32" s="81"/>
      <c r="E32" s="81"/>
      <c r="F32" s="115"/>
      <c r="G32" s="100"/>
      <c r="H32" s="100"/>
      <c r="I32" s="115"/>
      <c r="J32" s="112"/>
      <c r="K32" s="100"/>
      <c r="L32" s="100"/>
      <c r="M32" s="362"/>
      <c r="N32" s="300"/>
      <c r="O32" s="300"/>
    </row>
    <row r="33" spans="1:15" x14ac:dyDescent="0.2">
      <c r="A33" s="80">
        <f t="shared" si="0"/>
        <v>14</v>
      </c>
      <c r="B33" s="421"/>
      <c r="C33" s="422"/>
      <c r="D33" s="422"/>
      <c r="E33" s="422"/>
      <c r="F33" s="434"/>
      <c r="G33" s="108"/>
      <c r="H33" s="108"/>
      <c r="I33" s="434"/>
      <c r="J33" s="197"/>
      <c r="K33" s="108"/>
      <c r="L33" s="108"/>
      <c r="M33" s="399"/>
      <c r="N33" s="300"/>
      <c r="O33" s="300"/>
    </row>
    <row r="34" spans="1:15" x14ac:dyDescent="0.2">
      <c r="A34" s="80">
        <f t="shared" si="0"/>
        <v>15</v>
      </c>
      <c r="B34" s="421"/>
      <c r="C34" s="422"/>
      <c r="D34" s="422"/>
      <c r="E34" s="422"/>
      <c r="F34" s="434"/>
      <c r="G34" s="108"/>
      <c r="H34" s="108"/>
      <c r="I34" s="434"/>
      <c r="J34" s="197"/>
      <c r="K34" s="108"/>
      <c r="L34" s="108"/>
      <c r="M34" s="399"/>
      <c r="N34" s="300"/>
      <c r="O34" s="300"/>
    </row>
    <row r="35" spans="1:15" x14ac:dyDescent="0.2">
      <c r="A35" s="80">
        <f t="shared" si="0"/>
        <v>16</v>
      </c>
      <c r="B35" s="421"/>
      <c r="C35" s="422"/>
      <c r="D35" s="422"/>
      <c r="E35" s="422"/>
      <c r="F35" s="434"/>
      <c r="G35" s="108"/>
      <c r="H35" s="108"/>
      <c r="I35" s="434"/>
      <c r="J35" s="197"/>
      <c r="K35" s="108"/>
      <c r="L35" s="108"/>
      <c r="M35" s="399"/>
      <c r="N35" s="300"/>
      <c r="O35" s="300"/>
    </row>
    <row r="36" spans="1:15" x14ac:dyDescent="0.2">
      <c r="A36" s="80">
        <f t="shared" si="0"/>
        <v>17</v>
      </c>
      <c r="B36" s="421"/>
      <c r="C36" s="422"/>
      <c r="D36" s="422"/>
      <c r="E36" s="422"/>
      <c r="F36" s="434"/>
      <c r="G36" s="108"/>
      <c r="H36" s="108"/>
      <c r="I36" s="434"/>
      <c r="J36" s="197"/>
      <c r="K36" s="108"/>
      <c r="L36" s="108"/>
      <c r="M36" s="399"/>
      <c r="N36" s="300"/>
      <c r="O36" s="300"/>
    </row>
    <row r="37" spans="1:15" x14ac:dyDescent="0.2">
      <c r="A37" s="80">
        <f t="shared" si="0"/>
        <v>18</v>
      </c>
      <c r="B37" s="433" t="s">
        <v>87</v>
      </c>
      <c r="C37" s="444"/>
      <c r="D37" s="444"/>
      <c r="E37" s="444"/>
      <c r="F37" s="445"/>
      <c r="G37" s="445"/>
      <c r="H37" s="445"/>
      <c r="I37" s="445"/>
      <c r="J37" s="450"/>
      <c r="K37" s="445"/>
      <c r="L37" s="445"/>
      <c r="M37" s="451"/>
      <c r="N37" s="448"/>
      <c r="O37" s="449"/>
    </row>
    <row r="38" spans="1:15" x14ac:dyDescent="0.2">
      <c r="A38" s="80">
        <f t="shared" si="0"/>
        <v>19</v>
      </c>
      <c r="B38" s="421"/>
      <c r="C38" s="81"/>
      <c r="D38" s="81"/>
      <c r="E38" s="81"/>
      <c r="F38" s="115"/>
      <c r="G38" s="100"/>
      <c r="H38" s="100"/>
      <c r="I38" s="115"/>
      <c r="J38" s="112"/>
      <c r="K38" s="100"/>
      <c r="L38" s="100"/>
      <c r="M38" s="358"/>
      <c r="N38" s="452"/>
      <c r="O38" s="300"/>
    </row>
    <row r="39" spans="1:15" x14ac:dyDescent="0.2">
      <c r="A39" s="80">
        <f t="shared" si="0"/>
        <v>20</v>
      </c>
      <c r="B39" s="421"/>
      <c r="C39" s="81"/>
      <c r="D39" s="81"/>
      <c r="E39" s="81"/>
      <c r="F39" s="115"/>
      <c r="G39" s="100"/>
      <c r="H39" s="100"/>
      <c r="I39" s="115"/>
      <c r="J39" s="112"/>
      <c r="K39" s="100"/>
      <c r="L39" s="100"/>
      <c r="M39" s="358"/>
      <c r="N39" s="452"/>
      <c r="O39" s="300"/>
    </row>
    <row r="40" spans="1:15" x14ac:dyDescent="0.2">
      <c r="A40" s="80">
        <f t="shared" si="0"/>
        <v>21</v>
      </c>
      <c r="B40" s="83"/>
      <c r="C40" s="81"/>
      <c r="D40" s="81"/>
      <c r="E40" s="81"/>
      <c r="F40" s="115"/>
      <c r="G40" s="100"/>
      <c r="H40" s="100"/>
      <c r="I40" s="115"/>
      <c r="J40" s="112"/>
      <c r="K40" s="100"/>
      <c r="L40" s="100"/>
      <c r="M40" s="358"/>
      <c r="N40" s="452"/>
      <c r="O40" s="300"/>
    </row>
    <row r="41" spans="1:15" x14ac:dyDescent="0.2">
      <c r="A41" s="80">
        <f t="shared" si="0"/>
        <v>22</v>
      </c>
      <c r="B41" s="83"/>
      <c r="C41" s="81"/>
      <c r="D41" s="81"/>
      <c r="E41" s="81"/>
      <c r="F41" s="115"/>
      <c r="G41" s="100"/>
      <c r="H41" s="100"/>
      <c r="I41" s="115"/>
      <c r="J41" s="112"/>
      <c r="K41" s="100"/>
      <c r="L41" s="309"/>
      <c r="M41" s="358"/>
      <c r="N41" s="452"/>
      <c r="O41" s="300"/>
    </row>
    <row r="42" spans="1:15" x14ac:dyDescent="0.2">
      <c r="A42" s="80">
        <f t="shared" si="0"/>
        <v>23</v>
      </c>
      <c r="B42" s="83"/>
      <c r="C42" s="81"/>
      <c r="D42" s="81"/>
      <c r="E42" s="81"/>
      <c r="F42" s="115"/>
      <c r="G42" s="100"/>
      <c r="H42" s="100"/>
      <c r="I42" s="115"/>
      <c r="J42" s="112"/>
      <c r="K42" s="100"/>
      <c r="L42" s="309"/>
      <c r="M42" s="358"/>
      <c r="N42" s="452"/>
      <c r="O42" s="300"/>
    </row>
    <row r="43" spans="1:15" x14ac:dyDescent="0.2">
      <c r="A43" s="80">
        <f t="shared" si="0"/>
        <v>24</v>
      </c>
      <c r="B43" s="433" t="s">
        <v>88</v>
      </c>
      <c r="C43" s="444"/>
      <c r="D43" s="444"/>
      <c r="E43" s="444"/>
      <c r="F43" s="445"/>
      <c r="G43" s="445"/>
      <c r="H43" s="445"/>
      <c r="I43" s="445"/>
      <c r="J43" s="450"/>
      <c r="K43" s="445"/>
      <c r="L43" s="445"/>
      <c r="M43" s="451"/>
      <c r="N43" s="448"/>
      <c r="O43" s="449"/>
    </row>
    <row r="44" spans="1:15" x14ac:dyDescent="0.2">
      <c r="A44" s="80">
        <f t="shared" si="0"/>
        <v>25</v>
      </c>
      <c r="B44" s="83"/>
      <c r="C44" s="81"/>
      <c r="D44" s="81"/>
      <c r="E44" s="81"/>
      <c r="F44" s="115"/>
      <c r="G44" s="309"/>
      <c r="H44" s="100"/>
      <c r="I44" s="309"/>
      <c r="J44" s="112"/>
      <c r="K44" s="100"/>
      <c r="L44" s="309"/>
      <c r="M44" s="358"/>
      <c r="N44" s="452"/>
      <c r="O44" s="300"/>
    </row>
    <row r="45" spans="1:15" x14ac:dyDescent="0.2">
      <c r="A45" s="80">
        <f t="shared" si="0"/>
        <v>26</v>
      </c>
      <c r="B45" s="83"/>
      <c r="C45" s="81"/>
      <c r="D45" s="81"/>
      <c r="E45" s="81"/>
      <c r="F45" s="115"/>
      <c r="G45" s="309"/>
      <c r="H45" s="100"/>
      <c r="I45" s="309"/>
      <c r="J45" s="112"/>
      <c r="K45" s="100"/>
      <c r="L45" s="309"/>
      <c r="M45" s="358"/>
      <c r="N45" s="452"/>
      <c r="O45" s="300"/>
    </row>
    <row r="46" spans="1:15" x14ac:dyDescent="0.2">
      <c r="A46" s="80">
        <f t="shared" si="0"/>
        <v>27</v>
      </c>
      <c r="B46" s="83"/>
      <c r="C46" s="81"/>
      <c r="D46" s="81"/>
      <c r="E46" s="81"/>
      <c r="F46" s="115"/>
      <c r="G46" s="309"/>
      <c r="H46" s="100"/>
      <c r="I46" s="309"/>
      <c r="J46" s="112"/>
      <c r="K46" s="100"/>
      <c r="L46" s="309"/>
      <c r="M46" s="358"/>
      <c r="N46" s="452"/>
      <c r="O46" s="300"/>
    </row>
    <row r="47" spans="1:15" x14ac:dyDescent="0.2">
      <c r="A47" s="80">
        <f t="shared" si="0"/>
        <v>28</v>
      </c>
      <c r="B47" s="83"/>
      <c r="C47" s="81"/>
      <c r="D47" s="81"/>
      <c r="E47" s="81"/>
      <c r="F47" s="115"/>
      <c r="G47" s="309"/>
      <c r="H47" s="100"/>
      <c r="I47" s="309"/>
      <c r="J47" s="112"/>
      <c r="K47" s="100"/>
      <c r="L47" s="309"/>
      <c r="M47" s="358"/>
      <c r="N47" s="452"/>
      <c r="O47" s="300"/>
    </row>
    <row r="48" spans="1:15" x14ac:dyDescent="0.2">
      <c r="A48" s="80">
        <f t="shared" si="0"/>
        <v>29</v>
      </c>
      <c r="B48" s="433" t="s">
        <v>89</v>
      </c>
      <c r="C48" s="444"/>
      <c r="D48" s="444"/>
      <c r="E48" s="444"/>
      <c r="F48" s="445"/>
      <c r="G48" s="445"/>
      <c r="H48" s="445"/>
      <c r="I48" s="445"/>
      <c r="J48" s="450"/>
      <c r="K48" s="445"/>
      <c r="L48" s="445"/>
      <c r="M48" s="451"/>
      <c r="N48" s="448"/>
      <c r="O48" s="449"/>
    </row>
    <row r="49" spans="1:15" x14ac:dyDescent="0.2">
      <c r="A49" s="80">
        <f t="shared" si="0"/>
        <v>30</v>
      </c>
      <c r="B49" s="83" t="s">
        <v>9</v>
      </c>
      <c r="C49" s="81"/>
      <c r="D49" s="81"/>
      <c r="E49" s="81"/>
      <c r="F49" s="115"/>
      <c r="G49" s="100"/>
      <c r="H49" s="100"/>
      <c r="I49" s="115"/>
      <c r="J49" s="112"/>
      <c r="K49" s="100"/>
      <c r="L49" s="100"/>
      <c r="M49" s="358"/>
      <c r="N49" s="452"/>
      <c r="O49" s="300"/>
    </row>
    <row r="50" spans="1:15" x14ac:dyDescent="0.2">
      <c r="A50" s="80">
        <f t="shared" si="0"/>
        <v>31</v>
      </c>
      <c r="B50" s="83"/>
      <c r="C50" s="81"/>
      <c r="D50" s="81"/>
      <c r="E50" s="81"/>
      <c r="F50" s="115"/>
      <c r="G50" s="309"/>
      <c r="H50" s="100"/>
      <c r="I50" s="309"/>
      <c r="J50" s="112"/>
      <c r="K50" s="100"/>
      <c r="L50" s="309"/>
      <c r="M50" s="358"/>
      <c r="N50" s="452"/>
      <c r="O50" s="300"/>
    </row>
    <row r="51" spans="1:15" x14ac:dyDescent="0.2">
      <c r="A51" s="80">
        <f t="shared" si="0"/>
        <v>32</v>
      </c>
      <c r="B51" s="83"/>
      <c r="C51" s="81"/>
      <c r="D51" s="81"/>
      <c r="E51" s="81"/>
      <c r="F51" s="115"/>
      <c r="G51" s="309"/>
      <c r="H51" s="100"/>
      <c r="I51" s="309"/>
      <c r="J51" s="112"/>
      <c r="K51" s="100"/>
      <c r="L51" s="309"/>
      <c r="M51" s="358"/>
      <c r="N51" s="452"/>
      <c r="O51" s="300"/>
    </row>
    <row r="52" spans="1:15" x14ac:dyDescent="0.2">
      <c r="A52" s="80">
        <f t="shared" si="0"/>
        <v>33</v>
      </c>
      <c r="B52" s="421"/>
      <c r="C52" s="81"/>
      <c r="D52" s="81"/>
      <c r="E52" s="81"/>
      <c r="F52" s="115"/>
      <c r="G52" s="309"/>
      <c r="H52" s="100"/>
      <c r="I52" s="309"/>
      <c r="J52" s="112"/>
      <c r="K52" s="100"/>
      <c r="L52" s="309"/>
      <c r="M52" s="358"/>
      <c r="N52" s="452"/>
      <c r="O52" s="300"/>
    </row>
    <row r="53" spans="1:15" x14ac:dyDescent="0.2">
      <c r="A53" s="80">
        <f t="shared" si="0"/>
        <v>34</v>
      </c>
      <c r="B53" s="83" t="s">
        <v>10</v>
      </c>
      <c r="C53" s="81"/>
      <c r="D53" s="81"/>
      <c r="E53" s="81"/>
      <c r="F53" s="115"/>
      <c r="G53" s="309"/>
      <c r="H53" s="100"/>
      <c r="I53" s="309"/>
      <c r="J53" s="112"/>
      <c r="K53" s="100"/>
      <c r="L53" s="309"/>
      <c r="M53" s="358"/>
      <c r="N53" s="452"/>
      <c r="O53" s="300"/>
    </row>
    <row r="54" spans="1:15" x14ac:dyDescent="0.2">
      <c r="A54" s="80">
        <f t="shared" si="0"/>
        <v>35</v>
      </c>
      <c r="B54" s="83"/>
      <c r="C54" s="81"/>
      <c r="D54" s="81"/>
      <c r="E54" s="81"/>
      <c r="F54" s="115"/>
      <c r="G54" s="100"/>
      <c r="H54" s="100"/>
      <c r="I54" s="115"/>
      <c r="J54" s="112"/>
      <c r="K54" s="100"/>
      <c r="L54" s="100"/>
      <c r="M54" s="362"/>
      <c r="N54" s="452"/>
      <c r="O54" s="300"/>
    </row>
    <row r="55" spans="1:15" x14ac:dyDescent="0.2">
      <c r="A55" s="80">
        <f t="shared" si="0"/>
        <v>36</v>
      </c>
      <c r="B55" s="421"/>
      <c r="C55" s="81"/>
      <c r="D55" s="81"/>
      <c r="E55" s="81"/>
      <c r="F55" s="115"/>
      <c r="G55" s="100"/>
      <c r="H55" s="100"/>
      <c r="I55" s="115"/>
      <c r="J55" s="197"/>
      <c r="K55" s="108"/>
      <c r="L55" s="108"/>
      <c r="M55" s="399"/>
      <c r="N55" s="452"/>
      <c r="O55" s="300"/>
    </row>
    <row r="56" spans="1:15" ht="12.75" thickBot="1" x14ac:dyDescent="0.25">
      <c r="A56" s="80">
        <f t="shared" si="0"/>
        <v>37</v>
      </c>
      <c r="B56" s="421"/>
      <c r="C56" s="81"/>
      <c r="D56" s="81"/>
      <c r="E56" s="81"/>
      <c r="F56" s="115"/>
      <c r="G56" s="100"/>
      <c r="H56" s="100"/>
      <c r="I56" s="362"/>
      <c r="J56" s="120"/>
      <c r="K56" s="121"/>
      <c r="L56" s="121"/>
      <c r="M56" s="361"/>
      <c r="N56" s="452"/>
      <c r="O56" s="300"/>
    </row>
    <row r="57" spans="1:15" ht="12.75" x14ac:dyDescent="0.2">
      <c r="A57" s="80">
        <f t="shared" si="0"/>
        <v>38</v>
      </c>
      <c r="B57" s="92" t="s">
        <v>215</v>
      </c>
      <c r="C57" s="81"/>
      <c r="D57" s="77"/>
      <c r="E57" s="77"/>
      <c r="F57" s="77"/>
      <c r="G57" s="107"/>
      <c r="H57" s="107"/>
      <c r="I57" s="453" t="s">
        <v>212</v>
      </c>
      <c r="J57" s="478"/>
      <c r="K57" s="478"/>
      <c r="L57" s="474" t="s">
        <v>216</v>
      </c>
      <c r="M57" s="475"/>
      <c r="N57" s="452"/>
      <c r="O57" s="300"/>
    </row>
    <row r="58" spans="1:15" ht="12.75" x14ac:dyDescent="0.2">
      <c r="A58" s="80">
        <f t="shared" si="0"/>
        <v>39</v>
      </c>
      <c r="B58" s="92" t="s">
        <v>214</v>
      </c>
      <c r="C58" s="81"/>
      <c r="D58" s="77"/>
      <c r="E58" s="77"/>
      <c r="F58" s="77"/>
      <c r="G58" s="107"/>
      <c r="H58" s="107"/>
      <c r="I58" s="454" t="s">
        <v>212</v>
      </c>
      <c r="J58" s="479"/>
      <c r="K58" s="479"/>
      <c r="L58" s="476" t="s">
        <v>216</v>
      </c>
      <c r="M58" s="477"/>
      <c r="N58" s="452"/>
      <c r="O58" s="300"/>
    </row>
    <row r="59" spans="1:15" ht="12.75" thickBot="1" x14ac:dyDescent="0.25">
      <c r="A59" s="80">
        <f t="shared" si="0"/>
        <v>40</v>
      </c>
      <c r="B59" s="77"/>
      <c r="C59" s="455"/>
      <c r="D59" s="456"/>
      <c r="E59" s="456"/>
      <c r="F59" s="456"/>
      <c r="G59" s="95"/>
      <c r="H59" s="95"/>
      <c r="I59" s="77"/>
      <c r="J59" s="77"/>
      <c r="K59" s="77"/>
      <c r="L59" s="455" t="s">
        <v>11</v>
      </c>
      <c r="M59" s="455"/>
      <c r="N59" s="457"/>
      <c r="O59" s="458"/>
    </row>
    <row r="60" spans="1:15" ht="12.75" thickTop="1" x14ac:dyDescent="0.2">
      <c r="A60" s="410"/>
      <c r="B60" s="459" t="s">
        <v>152</v>
      </c>
      <c r="C60" s="79"/>
      <c r="D60" s="79"/>
      <c r="E60" s="111"/>
      <c r="F60" s="111"/>
      <c r="G60" s="460"/>
      <c r="H60" s="460"/>
      <c r="I60" s="111"/>
      <c r="J60" s="111"/>
      <c r="K60" s="111"/>
      <c r="L60" s="111"/>
      <c r="M60" s="111"/>
      <c r="N60" s="461"/>
      <c r="O60" s="461"/>
    </row>
  </sheetData>
  <mergeCells count="8">
    <mergeCell ref="J17:M17"/>
    <mergeCell ref="J26:M26"/>
    <mergeCell ref="A13:A14"/>
    <mergeCell ref="D10:F10"/>
    <mergeCell ref="L57:M57"/>
    <mergeCell ref="L58:M58"/>
    <mergeCell ref="J57:K57"/>
    <mergeCell ref="J58:K58"/>
  </mergeCells>
  <phoneticPr fontId="0" type="noConversion"/>
  <printOptions horizontalCentered="1"/>
  <pageMargins left="0" right="0" top="0.5" bottom="0"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zoomScale="75" workbookViewId="0"/>
  </sheetViews>
  <sheetFormatPr defaultColWidth="7.85546875" defaultRowHeight="12" x14ac:dyDescent="0.2"/>
  <cols>
    <col min="1" max="1" width="2.85546875" style="5" customWidth="1"/>
    <col min="2" max="2" width="4.28515625" style="2" customWidth="1"/>
    <col min="3" max="3" width="7.140625" style="2" customWidth="1"/>
    <col min="4" max="5" width="4.5703125" style="2" customWidth="1"/>
    <col min="6" max="6" width="5.42578125" style="2" customWidth="1"/>
    <col min="7" max="7" width="6" style="2" customWidth="1"/>
    <col min="8" max="8" width="10.140625" style="2" customWidth="1"/>
    <col min="9" max="9" width="9.85546875" style="2" customWidth="1"/>
    <col min="10" max="12" width="5.85546875" style="2" customWidth="1"/>
    <col min="13" max="13" width="5.85546875" style="36" customWidth="1"/>
    <col min="14" max="14" width="13.5703125" style="2" customWidth="1"/>
    <col min="15" max="15" width="11.5703125" style="4" customWidth="1"/>
    <col min="16" max="16" width="9.140625" style="4" customWidth="1"/>
    <col min="17" max="16384" width="7.85546875" style="2"/>
  </cols>
  <sheetData>
    <row r="1" spans="1:16" s="40" customFormat="1" x14ac:dyDescent="0.2">
      <c r="A1" s="5"/>
      <c r="B1" s="194" t="s">
        <v>75</v>
      </c>
      <c r="C1" s="41" t="str">
        <f>IF('HR-1'!D8=""," ",'HR-1'!D8)</f>
        <v xml:space="preserve"> </v>
      </c>
      <c r="D1" s="7"/>
      <c r="E1" s="199"/>
      <c r="F1" s="199" t="s">
        <v>76</v>
      </c>
      <c r="G1" s="257"/>
      <c r="H1" s="41" t="str">
        <f>IF('HR-1'!D9=""," ",'HR-1'!D9)</f>
        <v xml:space="preserve"> </v>
      </c>
      <c r="I1" s="7"/>
      <c r="J1" s="2"/>
      <c r="K1" s="199" t="s">
        <v>111</v>
      </c>
      <c r="L1" s="252" t="str">
        <f>IF('HR-1'!N10=""," ",'HR-1'!N10)</f>
        <v xml:space="preserve"> </v>
      </c>
      <c r="M1" s="251"/>
      <c r="N1" s="39"/>
      <c r="O1" s="198" t="s">
        <v>189</v>
      </c>
      <c r="P1" s="59"/>
    </row>
    <row r="2" spans="1:16" ht="12.75" thickBot="1" x14ac:dyDescent="0.25">
      <c r="A2" s="232"/>
      <c r="B2" s="1"/>
      <c r="C2" s="203"/>
      <c r="D2" s="203"/>
      <c r="E2" s="203"/>
      <c r="F2" s="203"/>
      <c r="G2" s="203"/>
      <c r="H2" s="1"/>
      <c r="I2" s="1"/>
      <c r="J2" s="1"/>
      <c r="K2" s="1"/>
      <c r="L2" s="1"/>
      <c r="M2" s="1"/>
      <c r="N2" s="1"/>
      <c r="O2" s="1"/>
    </row>
    <row r="3" spans="1:16" ht="12.75" customHeight="1" x14ac:dyDescent="0.2">
      <c r="A3" s="480" t="s">
        <v>74</v>
      </c>
      <c r="B3" s="212" t="s">
        <v>102</v>
      </c>
      <c r="C3" s="220"/>
      <c r="D3" s="220"/>
      <c r="E3" s="220"/>
      <c r="F3" s="220"/>
      <c r="G3" s="51"/>
      <c r="H3" s="52" t="s">
        <v>5</v>
      </c>
      <c r="I3" s="97" t="s">
        <v>80</v>
      </c>
      <c r="J3" s="468" t="s">
        <v>55</v>
      </c>
      <c r="K3" s="469"/>
      <c r="L3" s="469"/>
      <c r="M3" s="470"/>
      <c r="N3" s="63" t="s">
        <v>45</v>
      </c>
      <c r="O3" s="66" t="s">
        <v>29</v>
      </c>
    </row>
    <row r="4" spans="1:16" ht="12.75" thickBot="1" x14ac:dyDescent="0.25">
      <c r="A4" s="481"/>
      <c r="B4" s="49" t="s">
        <v>124</v>
      </c>
      <c r="C4" s="41"/>
      <c r="D4" s="41"/>
      <c r="E4" s="41"/>
      <c r="F4" s="41"/>
      <c r="G4" s="41"/>
      <c r="H4" s="47" t="s">
        <v>7</v>
      </c>
      <c r="I4" s="54" t="s">
        <v>7</v>
      </c>
      <c r="J4" s="292"/>
      <c r="K4" s="293"/>
      <c r="L4" s="294"/>
      <c r="M4" s="295"/>
      <c r="N4" s="64" t="s">
        <v>7</v>
      </c>
      <c r="O4" s="205" t="s">
        <v>7</v>
      </c>
    </row>
    <row r="5" spans="1:16" ht="12.75" thickBot="1" x14ac:dyDescent="0.25">
      <c r="A5" s="57"/>
      <c r="B5" s="190" t="s">
        <v>103</v>
      </c>
      <c r="C5" s="145"/>
      <c r="D5" s="145"/>
      <c r="E5" s="145"/>
      <c r="F5" s="145"/>
      <c r="G5" s="145"/>
      <c r="H5" s="145"/>
      <c r="I5" s="210"/>
      <c r="J5" s="202"/>
      <c r="K5" s="202"/>
      <c r="L5" s="202"/>
      <c r="M5" s="227"/>
      <c r="N5" s="210"/>
      <c r="O5" s="211"/>
      <c r="P5" s="2"/>
    </row>
    <row r="6" spans="1:16" x14ac:dyDescent="0.2">
      <c r="A6" s="58">
        <f>+'HR-1'!A59+1</f>
        <v>41</v>
      </c>
      <c r="B6" s="49"/>
      <c r="C6" s="41"/>
      <c r="D6" s="41"/>
      <c r="E6" s="41"/>
      <c r="F6" s="41"/>
      <c r="G6" s="41"/>
      <c r="H6" s="312"/>
      <c r="I6" s="230"/>
      <c r="J6" s="224"/>
      <c r="K6" s="225"/>
      <c r="L6" s="225"/>
      <c r="M6" s="226"/>
      <c r="N6" s="313"/>
      <c r="O6" s="301"/>
      <c r="P6" s="2"/>
    </row>
    <row r="7" spans="1:16" x14ac:dyDescent="0.2">
      <c r="A7" s="58">
        <f t="shared" ref="A7:A14" si="0">+A6+1</f>
        <v>42</v>
      </c>
      <c r="B7" s="42"/>
      <c r="C7" s="48"/>
      <c r="D7" s="48"/>
      <c r="E7" s="48"/>
      <c r="F7" s="48"/>
      <c r="G7" s="48"/>
      <c r="H7" s="301"/>
      <c r="I7" s="183"/>
      <c r="J7" s="110"/>
      <c r="K7" s="92"/>
      <c r="L7" s="92"/>
      <c r="M7" s="217"/>
      <c r="N7" s="305"/>
      <c r="O7" s="301"/>
      <c r="P7" s="2"/>
    </row>
    <row r="8" spans="1:16" x14ac:dyDescent="0.2">
      <c r="A8" s="58">
        <f t="shared" si="0"/>
        <v>43</v>
      </c>
      <c r="B8" s="42"/>
      <c r="C8" s="48"/>
      <c r="D8" s="48"/>
      <c r="E8" s="48"/>
      <c r="F8" s="48"/>
      <c r="G8" s="48"/>
      <c r="H8" s="301"/>
      <c r="I8" s="183"/>
      <c r="J8" s="110"/>
      <c r="K8" s="92"/>
      <c r="L8" s="92"/>
      <c r="M8" s="217"/>
      <c r="N8" s="305"/>
      <c r="O8" s="301"/>
      <c r="P8" s="2"/>
    </row>
    <row r="9" spans="1:16" x14ac:dyDescent="0.2">
      <c r="A9" s="58">
        <f t="shared" si="0"/>
        <v>44</v>
      </c>
      <c r="B9" s="50"/>
      <c r="C9" s="51"/>
      <c r="D9" s="51"/>
      <c r="E9" s="51"/>
      <c r="F9" s="51"/>
      <c r="G9" s="51"/>
      <c r="H9" s="308"/>
      <c r="I9" s="229"/>
      <c r="J9" s="118"/>
      <c r="K9" s="109"/>
      <c r="L9" s="109"/>
      <c r="M9" s="283"/>
      <c r="N9" s="305"/>
      <c r="O9" s="301"/>
      <c r="P9" s="2"/>
    </row>
    <row r="10" spans="1:16" x14ac:dyDescent="0.2">
      <c r="A10" s="58">
        <f t="shared" si="0"/>
        <v>45</v>
      </c>
      <c r="B10" s="50"/>
      <c r="C10" s="51"/>
      <c r="D10" s="51"/>
      <c r="E10" s="51"/>
      <c r="F10" s="51"/>
      <c r="G10" s="51"/>
      <c r="H10" s="308"/>
      <c r="I10" s="229"/>
      <c r="J10" s="118"/>
      <c r="K10" s="109"/>
      <c r="L10" s="109"/>
      <c r="M10" s="283"/>
      <c r="N10" s="305"/>
      <c r="O10" s="301"/>
      <c r="P10" s="2"/>
    </row>
    <row r="11" spans="1:16" x14ac:dyDescent="0.2">
      <c r="A11" s="58">
        <f t="shared" si="0"/>
        <v>46</v>
      </c>
      <c r="B11" s="50"/>
      <c r="C11" s="51"/>
      <c r="D11" s="51"/>
      <c r="E11" s="51"/>
      <c r="F11" s="51"/>
      <c r="G11" s="51"/>
      <c r="H11" s="308"/>
      <c r="I11" s="229"/>
      <c r="J11" s="118"/>
      <c r="K11" s="109"/>
      <c r="L11" s="109"/>
      <c r="M11" s="283"/>
      <c r="N11" s="305"/>
      <c r="O11" s="301"/>
      <c r="P11" s="2"/>
    </row>
    <row r="12" spans="1:16" x14ac:dyDescent="0.2">
      <c r="A12" s="58">
        <f t="shared" si="0"/>
        <v>47</v>
      </c>
      <c r="B12" s="50"/>
      <c r="C12" s="51"/>
      <c r="D12" s="51"/>
      <c r="E12" s="51"/>
      <c r="F12" s="51"/>
      <c r="G12" s="51"/>
      <c r="H12" s="308"/>
      <c r="I12" s="229"/>
      <c r="J12" s="118"/>
      <c r="K12" s="109"/>
      <c r="L12" s="109"/>
      <c r="M12" s="283"/>
      <c r="N12" s="305"/>
      <c r="O12" s="301"/>
      <c r="P12" s="2"/>
    </row>
    <row r="13" spans="1:16" ht="12.75" thickBot="1" x14ac:dyDescent="0.25">
      <c r="A13" s="58">
        <f t="shared" si="0"/>
        <v>48</v>
      </c>
      <c r="B13" s="50"/>
      <c r="C13" s="51"/>
      <c r="D13" s="51"/>
      <c r="E13" s="51"/>
      <c r="F13" s="51"/>
      <c r="G13" s="51"/>
      <c r="H13" s="308"/>
      <c r="I13" s="229"/>
      <c r="J13" s="218"/>
      <c r="K13" s="122"/>
      <c r="L13" s="122"/>
      <c r="M13" s="219"/>
      <c r="N13" s="305"/>
      <c r="O13" s="301"/>
      <c r="P13" s="2"/>
    </row>
    <row r="14" spans="1:16" ht="12.75" thickBot="1" x14ac:dyDescent="0.25">
      <c r="A14" s="57">
        <f t="shared" si="0"/>
        <v>49</v>
      </c>
      <c r="B14" s="206" t="s">
        <v>172</v>
      </c>
      <c r="C14" s="48"/>
      <c r="D14" s="48"/>
      <c r="E14" s="48"/>
      <c r="F14" s="48"/>
      <c r="G14" s="48"/>
      <c r="H14" s="48"/>
      <c r="I14" s="48"/>
      <c r="J14" s="77"/>
      <c r="K14" s="77"/>
      <c r="L14" s="77"/>
      <c r="M14" s="256" t="s">
        <v>43</v>
      </c>
      <c r="N14" s="314"/>
      <c r="O14" s="314"/>
      <c r="P14" s="2"/>
    </row>
    <row r="15" spans="1:16" ht="13.5" thickTop="1" thickBot="1" x14ac:dyDescent="0.25">
      <c r="A15" s="54"/>
      <c r="B15" s="39"/>
      <c r="C15" s="39"/>
      <c r="D15" s="39"/>
      <c r="E15" s="39"/>
      <c r="J15" s="79"/>
      <c r="K15" s="79"/>
      <c r="L15" s="79"/>
      <c r="M15" s="208"/>
      <c r="N15" s="306"/>
      <c r="O15" s="306"/>
      <c r="P15" s="2"/>
    </row>
    <row r="16" spans="1:16" x14ac:dyDescent="0.2">
      <c r="A16" s="54"/>
      <c r="B16" s="113" t="s">
        <v>85</v>
      </c>
      <c r="C16" s="70"/>
      <c r="D16" s="69"/>
      <c r="E16" s="70"/>
      <c r="F16" s="52" t="s">
        <v>147</v>
      </c>
      <c r="G16" s="108" t="s">
        <v>144</v>
      </c>
      <c r="H16" s="108" t="s">
        <v>45</v>
      </c>
      <c r="I16" s="114" t="s">
        <v>46</v>
      </c>
      <c r="J16" s="214" t="s">
        <v>55</v>
      </c>
      <c r="K16" s="215"/>
      <c r="L16" s="215"/>
      <c r="M16" s="216"/>
      <c r="N16" s="303" t="s">
        <v>45</v>
      </c>
      <c r="O16" s="316" t="s">
        <v>29</v>
      </c>
      <c r="P16" s="2"/>
    </row>
    <row r="17" spans="1:16" ht="12.75" thickBot="1" x14ac:dyDescent="0.25">
      <c r="A17" s="96"/>
      <c r="B17" s="49" t="s">
        <v>113</v>
      </c>
      <c r="C17" s="84"/>
      <c r="D17" s="84"/>
      <c r="E17" s="84"/>
      <c r="F17" s="47" t="s">
        <v>146</v>
      </c>
      <c r="G17" s="101" t="s">
        <v>148</v>
      </c>
      <c r="H17" s="101" t="s">
        <v>149</v>
      </c>
      <c r="I17" s="46" t="s">
        <v>47</v>
      </c>
      <c r="J17" s="112" t="s">
        <v>147</v>
      </c>
      <c r="K17" s="100" t="s">
        <v>144</v>
      </c>
      <c r="L17" s="100" t="s">
        <v>143</v>
      </c>
      <c r="M17" s="119" t="s">
        <v>47</v>
      </c>
      <c r="N17" s="304" t="s">
        <v>7</v>
      </c>
      <c r="O17" s="317" t="s">
        <v>7</v>
      </c>
      <c r="P17" s="1"/>
    </row>
    <row r="18" spans="1:16" x14ac:dyDescent="0.2">
      <c r="A18" s="58">
        <f>+A14+1</f>
        <v>50</v>
      </c>
      <c r="B18" s="49"/>
      <c r="C18" s="41"/>
      <c r="D18" s="41"/>
      <c r="E18" s="41"/>
      <c r="F18" s="310"/>
      <c r="G18" s="310"/>
      <c r="H18" s="310"/>
      <c r="I18" s="299"/>
      <c r="J18" s="224"/>
      <c r="K18" s="225"/>
      <c r="L18" s="225"/>
      <c r="M18" s="363"/>
      <c r="N18" s="313"/>
      <c r="O18" s="301"/>
      <c r="P18" s="2"/>
    </row>
    <row r="19" spans="1:16" x14ac:dyDescent="0.2">
      <c r="A19" s="58">
        <f t="shared" ref="A19:A59" si="1">+A18+1</f>
        <v>51</v>
      </c>
      <c r="B19" s="42"/>
      <c r="C19" s="48"/>
      <c r="D19" s="48"/>
      <c r="E19" s="48"/>
      <c r="F19" s="310"/>
      <c r="G19" s="310"/>
      <c r="H19" s="310"/>
      <c r="I19" s="299"/>
      <c r="J19" s="112"/>
      <c r="K19" s="100"/>
      <c r="L19" s="100"/>
      <c r="M19" s="364"/>
      <c r="N19" s="305"/>
      <c r="O19" s="301"/>
      <c r="P19" s="2"/>
    </row>
    <row r="20" spans="1:16" x14ac:dyDescent="0.2">
      <c r="A20" s="58">
        <f t="shared" si="1"/>
        <v>52</v>
      </c>
      <c r="B20" s="42"/>
      <c r="C20" s="48"/>
      <c r="D20" s="48"/>
      <c r="E20" s="48"/>
      <c r="F20" s="310"/>
      <c r="G20" s="310"/>
      <c r="H20" s="310"/>
      <c r="I20" s="299"/>
      <c r="J20" s="112"/>
      <c r="K20" s="100"/>
      <c r="L20" s="100"/>
      <c r="M20" s="364"/>
      <c r="N20" s="305"/>
      <c r="O20" s="301"/>
      <c r="P20" s="2"/>
    </row>
    <row r="21" spans="1:16" x14ac:dyDescent="0.2">
      <c r="A21" s="58">
        <f t="shared" si="1"/>
        <v>53</v>
      </c>
      <c r="B21" s="42"/>
      <c r="C21" s="48"/>
      <c r="D21" s="48"/>
      <c r="E21" s="48"/>
      <c r="F21" s="310"/>
      <c r="G21" s="310"/>
      <c r="H21" s="310"/>
      <c r="I21" s="299"/>
      <c r="J21" s="112"/>
      <c r="K21" s="100"/>
      <c r="L21" s="100"/>
      <c r="M21" s="364"/>
      <c r="N21" s="305"/>
      <c r="O21" s="301"/>
      <c r="P21" s="2"/>
    </row>
    <row r="22" spans="1:16" x14ac:dyDescent="0.2">
      <c r="A22" s="58">
        <f t="shared" si="1"/>
        <v>54</v>
      </c>
      <c r="B22" s="42"/>
      <c r="C22" s="48"/>
      <c r="D22" s="48"/>
      <c r="E22" s="48"/>
      <c r="F22" s="310"/>
      <c r="G22" s="310"/>
      <c r="H22" s="310"/>
      <c r="I22" s="299"/>
      <c r="J22" s="112"/>
      <c r="K22" s="100"/>
      <c r="L22" s="100"/>
      <c r="M22" s="364"/>
      <c r="N22" s="305"/>
      <c r="O22" s="301"/>
      <c r="P22" s="2"/>
    </row>
    <row r="23" spans="1:16" x14ac:dyDescent="0.2">
      <c r="A23" s="58">
        <f t="shared" si="1"/>
        <v>55</v>
      </c>
      <c r="B23" s="42"/>
      <c r="C23" s="48"/>
      <c r="D23" s="48"/>
      <c r="E23" s="48"/>
      <c r="F23" s="310"/>
      <c r="G23" s="310"/>
      <c r="H23" s="310"/>
      <c r="I23" s="299"/>
      <c r="J23" s="112"/>
      <c r="K23" s="100"/>
      <c r="L23" s="100"/>
      <c r="M23" s="364"/>
      <c r="N23" s="307"/>
      <c r="O23" s="301"/>
      <c r="P23" s="2"/>
    </row>
    <row r="24" spans="1:16" x14ac:dyDescent="0.2">
      <c r="A24" s="58">
        <f t="shared" si="1"/>
        <v>56</v>
      </c>
      <c r="B24" s="42"/>
      <c r="C24" s="48"/>
      <c r="D24" s="48"/>
      <c r="E24" s="48"/>
      <c r="F24" s="310"/>
      <c r="G24" s="310"/>
      <c r="H24" s="310"/>
      <c r="I24" s="299"/>
      <c r="J24" s="112"/>
      <c r="K24" s="100"/>
      <c r="L24" s="100"/>
      <c r="M24" s="364"/>
      <c r="N24" s="307"/>
      <c r="O24" s="301"/>
      <c r="P24" s="2"/>
    </row>
    <row r="25" spans="1:16" x14ac:dyDescent="0.2">
      <c r="A25" s="58">
        <f t="shared" si="1"/>
        <v>57</v>
      </c>
      <c r="B25" s="42"/>
      <c r="C25" s="48"/>
      <c r="D25" s="48"/>
      <c r="E25" s="48"/>
      <c r="F25" s="310"/>
      <c r="G25" s="310"/>
      <c r="H25" s="310"/>
      <c r="I25" s="299"/>
      <c r="J25" s="112"/>
      <c r="K25" s="100"/>
      <c r="L25" s="100"/>
      <c r="M25" s="364"/>
      <c r="N25" s="307"/>
      <c r="O25" s="301"/>
      <c r="P25" s="2"/>
    </row>
    <row r="26" spans="1:16" x14ac:dyDescent="0.2">
      <c r="A26" s="58">
        <f t="shared" si="1"/>
        <v>58</v>
      </c>
      <c r="B26" s="42"/>
      <c r="C26" s="48"/>
      <c r="D26" s="48"/>
      <c r="E26" s="48"/>
      <c r="F26" s="310"/>
      <c r="G26" s="310"/>
      <c r="H26" s="310"/>
      <c r="I26" s="299"/>
      <c r="J26" s="112"/>
      <c r="K26" s="100"/>
      <c r="L26" s="100"/>
      <c r="M26" s="364"/>
      <c r="N26" s="307"/>
      <c r="O26" s="301"/>
      <c r="P26" s="2"/>
    </row>
    <row r="27" spans="1:16" x14ac:dyDescent="0.2">
      <c r="A27" s="58">
        <f t="shared" si="1"/>
        <v>59</v>
      </c>
      <c r="B27" s="42" t="s">
        <v>150</v>
      </c>
      <c r="C27" s="48"/>
      <c r="D27" s="48"/>
      <c r="E27" s="48"/>
      <c r="F27" s="310"/>
      <c r="G27" s="310"/>
      <c r="H27" s="310"/>
      <c r="I27" s="299"/>
      <c r="J27" s="112"/>
      <c r="K27" s="100"/>
      <c r="L27" s="100"/>
      <c r="M27" s="364"/>
      <c r="N27" s="307"/>
      <c r="O27" s="301"/>
      <c r="P27" s="2"/>
    </row>
    <row r="28" spans="1:16" x14ac:dyDescent="0.2">
      <c r="A28" s="58">
        <f t="shared" si="1"/>
        <v>60</v>
      </c>
      <c r="B28" s="42"/>
      <c r="C28" s="48"/>
      <c r="D28" s="48"/>
      <c r="E28" s="48"/>
      <c r="F28" s="310"/>
      <c r="G28" s="310"/>
      <c r="H28" s="310"/>
      <c r="I28" s="299"/>
      <c r="J28" s="112"/>
      <c r="K28" s="100"/>
      <c r="L28" s="100"/>
      <c r="M28" s="364"/>
      <c r="N28" s="307"/>
      <c r="O28" s="301"/>
      <c r="P28" s="2"/>
    </row>
    <row r="29" spans="1:16" x14ac:dyDescent="0.2">
      <c r="A29" s="58">
        <f t="shared" si="1"/>
        <v>61</v>
      </c>
      <c r="B29" s="42"/>
      <c r="C29" s="48"/>
      <c r="D29" s="48"/>
      <c r="E29" s="48"/>
      <c r="F29" s="310"/>
      <c r="G29" s="310"/>
      <c r="H29" s="310"/>
      <c r="I29" s="299"/>
      <c r="J29" s="112"/>
      <c r="K29" s="100"/>
      <c r="L29" s="100"/>
      <c r="M29" s="364"/>
      <c r="N29" s="307"/>
      <c r="O29" s="301"/>
      <c r="P29" s="2"/>
    </row>
    <row r="30" spans="1:16" x14ac:dyDescent="0.2">
      <c r="A30" s="58">
        <f t="shared" si="1"/>
        <v>62</v>
      </c>
      <c r="B30" s="42"/>
      <c r="C30" s="48"/>
      <c r="D30" s="48"/>
      <c r="E30" s="48"/>
      <c r="F30" s="310"/>
      <c r="G30" s="310"/>
      <c r="H30" s="310"/>
      <c r="I30" s="299"/>
      <c r="J30" s="112"/>
      <c r="K30" s="100"/>
      <c r="L30" s="100"/>
      <c r="M30" s="364"/>
      <c r="N30" s="307"/>
      <c r="O30" s="301"/>
      <c r="P30" s="2"/>
    </row>
    <row r="31" spans="1:16" x14ac:dyDescent="0.2">
      <c r="A31" s="58">
        <f t="shared" si="1"/>
        <v>63</v>
      </c>
      <c r="B31" s="42"/>
      <c r="C31" s="48"/>
      <c r="D31" s="48"/>
      <c r="E31" s="48"/>
      <c r="F31" s="310"/>
      <c r="G31" s="310"/>
      <c r="H31" s="310"/>
      <c r="I31" s="299"/>
      <c r="J31" s="112"/>
      <c r="K31" s="100"/>
      <c r="L31" s="100"/>
      <c r="M31" s="364"/>
      <c r="N31" s="307"/>
      <c r="O31" s="301"/>
      <c r="P31" s="2"/>
    </row>
    <row r="32" spans="1:16" x14ac:dyDescent="0.2">
      <c r="A32" s="58">
        <f t="shared" si="1"/>
        <v>64</v>
      </c>
      <c r="B32" s="42"/>
      <c r="C32" s="48"/>
      <c r="D32" s="48"/>
      <c r="E32" s="48"/>
      <c r="F32" s="310"/>
      <c r="G32" s="310"/>
      <c r="H32" s="310"/>
      <c r="I32" s="299"/>
      <c r="J32" s="112"/>
      <c r="K32" s="100"/>
      <c r="L32" s="100"/>
      <c r="M32" s="364"/>
      <c r="N32" s="307"/>
      <c r="O32" s="301"/>
      <c r="P32" s="2"/>
    </row>
    <row r="33" spans="1:16" x14ac:dyDescent="0.2">
      <c r="A33" s="58">
        <f t="shared" si="1"/>
        <v>65</v>
      </c>
      <c r="B33" s="42"/>
      <c r="C33" s="48"/>
      <c r="D33" s="48"/>
      <c r="E33" s="48"/>
      <c r="F33" s="310"/>
      <c r="G33" s="310"/>
      <c r="H33" s="310"/>
      <c r="I33" s="299"/>
      <c r="J33" s="112"/>
      <c r="K33" s="100"/>
      <c r="L33" s="100"/>
      <c r="M33" s="364"/>
      <c r="N33" s="307"/>
      <c r="O33" s="301"/>
      <c r="P33" s="2"/>
    </row>
    <row r="34" spans="1:16" x14ac:dyDescent="0.2">
      <c r="A34" s="58">
        <f t="shared" si="1"/>
        <v>66</v>
      </c>
      <c r="B34" s="42"/>
      <c r="C34" s="48"/>
      <c r="D34" s="48"/>
      <c r="E34" s="48"/>
      <c r="F34" s="310"/>
      <c r="G34" s="310"/>
      <c r="H34" s="310"/>
      <c r="I34" s="299"/>
      <c r="J34" s="112"/>
      <c r="K34" s="100"/>
      <c r="L34" s="100"/>
      <c r="M34" s="364"/>
      <c r="N34" s="307"/>
      <c r="O34" s="301"/>
      <c r="P34" s="2"/>
    </row>
    <row r="35" spans="1:16" x14ac:dyDescent="0.2">
      <c r="A35" s="58">
        <f t="shared" si="1"/>
        <v>67</v>
      </c>
      <c r="B35" s="42"/>
      <c r="C35" s="48"/>
      <c r="D35" s="48"/>
      <c r="E35" s="48"/>
      <c r="F35" s="310"/>
      <c r="G35" s="310"/>
      <c r="H35" s="310"/>
      <c r="I35" s="299"/>
      <c r="J35" s="112"/>
      <c r="K35" s="100"/>
      <c r="L35" s="100"/>
      <c r="M35" s="364"/>
      <c r="N35" s="307"/>
      <c r="O35" s="301"/>
      <c r="P35" s="2"/>
    </row>
    <row r="36" spans="1:16" x14ac:dyDescent="0.2">
      <c r="A36" s="58">
        <f t="shared" si="1"/>
        <v>68</v>
      </c>
      <c r="B36" s="42"/>
      <c r="C36" s="48"/>
      <c r="D36" s="48"/>
      <c r="E36" s="48"/>
      <c r="F36" s="310"/>
      <c r="G36" s="310"/>
      <c r="H36" s="310"/>
      <c r="I36" s="299"/>
      <c r="J36" s="112"/>
      <c r="K36" s="100"/>
      <c r="L36" s="100"/>
      <c r="M36" s="364"/>
      <c r="N36" s="307"/>
      <c r="O36" s="301"/>
      <c r="P36" s="2"/>
    </row>
    <row r="37" spans="1:16" x14ac:dyDescent="0.2">
      <c r="A37" s="58">
        <f t="shared" si="1"/>
        <v>69</v>
      </c>
      <c r="B37" s="42" t="s">
        <v>150</v>
      </c>
      <c r="C37" s="48"/>
      <c r="D37" s="48"/>
      <c r="E37" s="48"/>
      <c r="F37" s="310"/>
      <c r="G37" s="310"/>
      <c r="H37" s="310"/>
      <c r="I37" s="299"/>
      <c r="J37" s="112"/>
      <c r="K37" s="100"/>
      <c r="L37" s="100"/>
      <c r="M37" s="364"/>
      <c r="N37" s="307"/>
      <c r="O37" s="301"/>
      <c r="P37" s="2"/>
    </row>
    <row r="38" spans="1:16" x14ac:dyDescent="0.2">
      <c r="A38" s="58">
        <f t="shared" si="1"/>
        <v>70</v>
      </c>
      <c r="B38" s="42"/>
      <c r="C38" s="48"/>
      <c r="D38" s="48"/>
      <c r="E38" s="48"/>
      <c r="F38" s="310"/>
      <c r="G38" s="310"/>
      <c r="H38" s="310"/>
      <c r="I38" s="299"/>
      <c r="J38" s="112"/>
      <c r="K38" s="100"/>
      <c r="L38" s="100"/>
      <c r="M38" s="364"/>
      <c r="N38" s="307"/>
      <c r="O38" s="301"/>
      <c r="P38" s="2"/>
    </row>
    <row r="39" spans="1:16" x14ac:dyDescent="0.2">
      <c r="A39" s="58">
        <f t="shared" si="1"/>
        <v>71</v>
      </c>
      <c r="B39" s="42"/>
      <c r="C39" s="48"/>
      <c r="D39" s="48"/>
      <c r="E39" s="48"/>
      <c r="F39" s="310"/>
      <c r="G39" s="310"/>
      <c r="H39" s="310"/>
      <c r="I39" s="299"/>
      <c r="J39" s="112"/>
      <c r="K39" s="100"/>
      <c r="L39" s="100"/>
      <c r="M39" s="364"/>
      <c r="N39" s="307"/>
      <c r="O39" s="301"/>
      <c r="P39" s="2"/>
    </row>
    <row r="40" spans="1:16" x14ac:dyDescent="0.2">
      <c r="A40" s="58">
        <f t="shared" si="1"/>
        <v>72</v>
      </c>
      <c r="B40" s="42"/>
      <c r="C40" s="48"/>
      <c r="D40" s="48"/>
      <c r="E40" s="48"/>
      <c r="F40" s="310"/>
      <c r="G40" s="310"/>
      <c r="H40" s="310"/>
      <c r="I40" s="299"/>
      <c r="J40" s="112"/>
      <c r="K40" s="100"/>
      <c r="L40" s="100"/>
      <c r="M40" s="364"/>
      <c r="N40" s="307"/>
      <c r="O40" s="301"/>
      <c r="P40" s="2"/>
    </row>
    <row r="41" spans="1:16" x14ac:dyDescent="0.2">
      <c r="A41" s="58">
        <f t="shared" si="1"/>
        <v>73</v>
      </c>
      <c r="B41" s="42"/>
      <c r="C41" s="48"/>
      <c r="D41" s="48"/>
      <c r="E41" s="48"/>
      <c r="F41" s="310"/>
      <c r="G41" s="310"/>
      <c r="H41" s="310"/>
      <c r="I41" s="299"/>
      <c r="J41" s="112"/>
      <c r="K41" s="100"/>
      <c r="L41" s="100"/>
      <c r="M41" s="364"/>
      <c r="N41" s="307"/>
      <c r="O41" s="301"/>
      <c r="P41" s="2"/>
    </row>
    <row r="42" spans="1:16" x14ac:dyDescent="0.2">
      <c r="A42" s="58">
        <f t="shared" si="1"/>
        <v>74</v>
      </c>
      <c r="B42" s="42"/>
      <c r="C42" s="48"/>
      <c r="D42" s="48"/>
      <c r="E42" s="48"/>
      <c r="F42" s="310"/>
      <c r="G42" s="310"/>
      <c r="H42" s="310"/>
      <c r="I42" s="299"/>
      <c r="J42" s="112"/>
      <c r="K42" s="100"/>
      <c r="L42" s="100"/>
      <c r="M42" s="364"/>
      <c r="N42" s="307"/>
      <c r="O42" s="301"/>
      <c r="P42" s="2"/>
    </row>
    <row r="43" spans="1:16" x14ac:dyDescent="0.2">
      <c r="A43" s="58">
        <f t="shared" si="1"/>
        <v>75</v>
      </c>
      <c r="B43" s="42"/>
      <c r="C43" s="48"/>
      <c r="D43" s="48"/>
      <c r="E43" s="48"/>
      <c r="F43" s="310"/>
      <c r="G43" s="310"/>
      <c r="H43" s="310"/>
      <c r="I43" s="299"/>
      <c r="J43" s="112"/>
      <c r="K43" s="100"/>
      <c r="L43" s="100"/>
      <c r="M43" s="364"/>
      <c r="N43" s="307"/>
      <c r="O43" s="301"/>
      <c r="P43" s="2"/>
    </row>
    <row r="44" spans="1:16" x14ac:dyDescent="0.2">
      <c r="A44" s="58">
        <f t="shared" si="1"/>
        <v>76</v>
      </c>
      <c r="B44" s="42"/>
      <c r="C44" s="48"/>
      <c r="D44" s="48"/>
      <c r="E44" s="48"/>
      <c r="F44" s="310"/>
      <c r="G44" s="310"/>
      <c r="H44" s="310"/>
      <c r="I44" s="299"/>
      <c r="J44" s="112"/>
      <c r="K44" s="100"/>
      <c r="L44" s="100"/>
      <c r="M44" s="364"/>
      <c r="N44" s="307"/>
      <c r="O44" s="301"/>
      <c r="P44" s="2"/>
    </row>
    <row r="45" spans="1:16" x14ac:dyDescent="0.2">
      <c r="A45" s="58">
        <f t="shared" si="1"/>
        <v>77</v>
      </c>
      <c r="B45" s="42"/>
      <c r="C45" s="48"/>
      <c r="D45" s="48"/>
      <c r="E45" s="48"/>
      <c r="F45" s="310"/>
      <c r="G45" s="310"/>
      <c r="H45" s="310"/>
      <c r="I45" s="299"/>
      <c r="J45" s="112"/>
      <c r="K45" s="100"/>
      <c r="L45" s="100"/>
      <c r="M45" s="364"/>
      <c r="N45" s="307"/>
      <c r="O45" s="301"/>
      <c r="P45" s="2"/>
    </row>
    <row r="46" spans="1:16" x14ac:dyDescent="0.2">
      <c r="A46" s="58">
        <f t="shared" si="1"/>
        <v>78</v>
      </c>
      <c r="B46" s="42"/>
      <c r="C46" s="48"/>
      <c r="D46" s="48"/>
      <c r="E46" s="48"/>
      <c r="F46" s="310"/>
      <c r="G46" s="310"/>
      <c r="H46" s="310"/>
      <c r="I46" s="299"/>
      <c r="J46" s="112"/>
      <c r="K46" s="100"/>
      <c r="L46" s="100"/>
      <c r="M46" s="364"/>
      <c r="N46" s="307"/>
      <c r="O46" s="301"/>
      <c r="P46" s="2"/>
    </row>
    <row r="47" spans="1:16" x14ac:dyDescent="0.2">
      <c r="A47" s="58">
        <f t="shared" si="1"/>
        <v>79</v>
      </c>
      <c r="B47" s="42" t="s">
        <v>150</v>
      </c>
      <c r="C47" s="48"/>
      <c r="D47" s="48"/>
      <c r="E47" s="48"/>
      <c r="F47" s="310"/>
      <c r="G47" s="310"/>
      <c r="H47" s="310"/>
      <c r="I47" s="299"/>
      <c r="J47" s="112"/>
      <c r="K47" s="100"/>
      <c r="L47" s="100"/>
      <c r="M47" s="364"/>
      <c r="N47" s="307"/>
      <c r="O47" s="301"/>
      <c r="P47" s="2"/>
    </row>
    <row r="48" spans="1:16" x14ac:dyDescent="0.2">
      <c r="A48" s="58">
        <f t="shared" si="1"/>
        <v>80</v>
      </c>
      <c r="B48" s="42"/>
      <c r="C48" s="48"/>
      <c r="D48" s="48"/>
      <c r="E48" s="48"/>
      <c r="F48" s="310"/>
      <c r="G48" s="310"/>
      <c r="H48" s="310"/>
      <c r="I48" s="299"/>
      <c r="J48" s="112"/>
      <c r="K48" s="100"/>
      <c r="L48" s="100"/>
      <c r="M48" s="364"/>
      <c r="N48" s="307"/>
      <c r="O48" s="301"/>
      <c r="P48" s="2"/>
    </row>
    <row r="49" spans="1:16" x14ac:dyDescent="0.2">
      <c r="A49" s="58">
        <f t="shared" si="1"/>
        <v>81</v>
      </c>
      <c r="B49" s="42"/>
      <c r="C49" s="48"/>
      <c r="D49" s="48"/>
      <c r="E49" s="48"/>
      <c r="F49" s="310"/>
      <c r="G49" s="310"/>
      <c r="H49" s="310"/>
      <c r="I49" s="299"/>
      <c r="J49" s="112"/>
      <c r="K49" s="100"/>
      <c r="L49" s="100"/>
      <c r="M49" s="364"/>
      <c r="N49" s="307"/>
      <c r="O49" s="301"/>
      <c r="P49" s="2"/>
    </row>
    <row r="50" spans="1:16" x14ac:dyDescent="0.2">
      <c r="A50" s="58">
        <f t="shared" si="1"/>
        <v>82</v>
      </c>
      <c r="B50" s="42"/>
      <c r="C50" s="48"/>
      <c r="D50" s="48"/>
      <c r="E50" s="48"/>
      <c r="F50" s="310"/>
      <c r="G50" s="310"/>
      <c r="H50" s="310"/>
      <c r="I50" s="299"/>
      <c r="J50" s="112"/>
      <c r="K50" s="100"/>
      <c r="L50" s="100"/>
      <c r="M50" s="364"/>
      <c r="N50" s="307"/>
      <c r="O50" s="301"/>
      <c r="P50" s="2"/>
    </row>
    <row r="51" spans="1:16" x14ac:dyDescent="0.2">
      <c r="A51" s="58">
        <f t="shared" si="1"/>
        <v>83</v>
      </c>
      <c r="B51" s="42"/>
      <c r="C51" s="48"/>
      <c r="D51" s="48"/>
      <c r="E51" s="48"/>
      <c r="F51" s="310"/>
      <c r="G51" s="310"/>
      <c r="H51" s="310"/>
      <c r="I51" s="299"/>
      <c r="J51" s="112"/>
      <c r="K51" s="100"/>
      <c r="L51" s="100"/>
      <c r="M51" s="364"/>
      <c r="N51" s="307"/>
      <c r="O51" s="301"/>
      <c r="P51" s="2"/>
    </row>
    <row r="52" spans="1:16" x14ac:dyDescent="0.2">
      <c r="A52" s="58">
        <f t="shared" si="1"/>
        <v>84</v>
      </c>
      <c r="B52" s="42"/>
      <c r="C52" s="48"/>
      <c r="D52" s="48"/>
      <c r="E52" s="48"/>
      <c r="F52" s="310"/>
      <c r="G52" s="310"/>
      <c r="H52" s="310"/>
      <c r="I52" s="299"/>
      <c r="J52" s="112"/>
      <c r="K52" s="100"/>
      <c r="L52" s="100"/>
      <c r="M52" s="364"/>
      <c r="N52" s="307"/>
      <c r="O52" s="301"/>
      <c r="P52" s="2"/>
    </row>
    <row r="53" spans="1:16" x14ac:dyDescent="0.2">
      <c r="A53" s="58">
        <f t="shared" si="1"/>
        <v>85</v>
      </c>
      <c r="B53" s="42"/>
      <c r="C53" s="48"/>
      <c r="D53" s="48"/>
      <c r="E53" s="48"/>
      <c r="F53" s="310"/>
      <c r="G53" s="310"/>
      <c r="H53" s="310"/>
      <c r="I53" s="299"/>
      <c r="J53" s="112"/>
      <c r="K53" s="100"/>
      <c r="L53" s="100"/>
      <c r="M53" s="364"/>
      <c r="N53" s="307"/>
      <c r="O53" s="301"/>
      <c r="P53" s="2"/>
    </row>
    <row r="54" spans="1:16" x14ac:dyDescent="0.2">
      <c r="A54" s="58">
        <f t="shared" si="1"/>
        <v>86</v>
      </c>
      <c r="B54" s="42"/>
      <c r="C54" s="48"/>
      <c r="D54" s="48"/>
      <c r="E54" s="48"/>
      <c r="F54" s="310"/>
      <c r="G54" s="310"/>
      <c r="H54" s="310"/>
      <c r="I54" s="299"/>
      <c r="J54" s="112"/>
      <c r="K54" s="100"/>
      <c r="L54" s="100"/>
      <c r="M54" s="364"/>
      <c r="N54" s="305"/>
      <c r="O54" s="301"/>
      <c r="P54" s="2"/>
    </row>
    <row r="55" spans="1:16" ht="12.75" customHeight="1" x14ac:dyDescent="0.2">
      <c r="A55" s="58">
        <f t="shared" si="1"/>
        <v>87</v>
      </c>
      <c r="B55" s="42"/>
      <c r="C55" s="48"/>
      <c r="D55" s="48"/>
      <c r="E55" s="48"/>
      <c r="F55" s="310"/>
      <c r="G55" s="310"/>
      <c r="H55" s="310"/>
      <c r="I55" s="299"/>
      <c r="J55" s="112"/>
      <c r="K55" s="100"/>
      <c r="L55" s="100"/>
      <c r="M55" s="364"/>
      <c r="N55" s="305"/>
      <c r="O55" s="301"/>
      <c r="P55" s="2"/>
    </row>
    <row r="56" spans="1:16" x14ac:dyDescent="0.2">
      <c r="A56" s="58">
        <f t="shared" si="1"/>
        <v>88</v>
      </c>
      <c r="B56" s="42"/>
      <c r="C56" s="48"/>
      <c r="D56" s="48"/>
      <c r="E56" s="48"/>
      <c r="F56" s="310"/>
      <c r="G56" s="310"/>
      <c r="H56" s="310"/>
      <c r="I56" s="299"/>
      <c r="J56" s="112"/>
      <c r="K56" s="100"/>
      <c r="L56" s="100"/>
      <c r="M56" s="364"/>
      <c r="N56" s="305"/>
      <c r="O56" s="301"/>
    </row>
    <row r="57" spans="1:16" x14ac:dyDescent="0.2">
      <c r="A57" s="58">
        <f t="shared" si="1"/>
        <v>89</v>
      </c>
      <c r="B57" s="42"/>
      <c r="C57" s="48"/>
      <c r="D57" s="48"/>
      <c r="E57" s="48"/>
      <c r="F57" s="310"/>
      <c r="G57" s="310"/>
      <c r="H57" s="310"/>
      <c r="I57" s="299"/>
      <c r="J57" s="112"/>
      <c r="K57" s="100"/>
      <c r="L57" s="100"/>
      <c r="M57" s="364"/>
      <c r="N57" s="305"/>
      <c r="O57" s="301"/>
    </row>
    <row r="58" spans="1:16" x14ac:dyDescent="0.2">
      <c r="A58" s="58">
        <f t="shared" si="1"/>
        <v>90</v>
      </c>
      <c r="B58" s="42"/>
      <c r="C58" s="48"/>
      <c r="D58" s="48"/>
      <c r="E58" s="48"/>
      <c r="F58" s="310"/>
      <c r="G58" s="310"/>
      <c r="H58" s="310"/>
      <c r="I58" s="299"/>
      <c r="J58" s="112"/>
      <c r="K58" s="100"/>
      <c r="L58" s="100"/>
      <c r="M58" s="364"/>
      <c r="N58" s="305"/>
      <c r="O58" s="301"/>
    </row>
    <row r="59" spans="1:16" ht="12.75" thickBot="1" x14ac:dyDescent="0.25">
      <c r="A59" s="58">
        <f t="shared" si="1"/>
        <v>91</v>
      </c>
      <c r="B59" s="42" t="s">
        <v>150</v>
      </c>
      <c r="C59" s="48"/>
      <c r="D59" s="48"/>
      <c r="E59" s="48"/>
      <c r="F59" s="310"/>
      <c r="G59" s="57"/>
      <c r="H59" s="310"/>
      <c r="I59" s="311"/>
      <c r="J59" s="120"/>
      <c r="K59" s="121"/>
      <c r="L59" s="121"/>
      <c r="M59" s="365"/>
      <c r="N59" s="305"/>
      <c r="O59" s="301"/>
    </row>
    <row r="60" spans="1:16" x14ac:dyDescent="0.2">
      <c r="B60" s="297" t="s">
        <v>152</v>
      </c>
    </row>
  </sheetData>
  <mergeCells count="2">
    <mergeCell ref="A3:A4"/>
    <mergeCell ref="J3:M3"/>
  </mergeCells>
  <phoneticPr fontId="0" type="noConversion"/>
  <printOptions horizontalCentered="1"/>
  <pageMargins left="0" right="0" top="0.5" bottom="0"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3"/>
  <sheetViews>
    <sheetView zoomScale="75" workbookViewId="0"/>
  </sheetViews>
  <sheetFormatPr defaultColWidth="7.85546875" defaultRowHeight="12" x14ac:dyDescent="0.2"/>
  <cols>
    <col min="1" max="1" width="2.85546875" style="2" customWidth="1"/>
    <col min="2" max="2" width="4.42578125" style="2" customWidth="1"/>
    <col min="3" max="3" width="7.28515625" style="2" customWidth="1"/>
    <col min="4" max="5" width="4.5703125" style="2" customWidth="1"/>
    <col min="6" max="6" width="5.5703125" style="2" customWidth="1"/>
    <col min="7" max="7" width="6.140625" style="5" customWidth="1"/>
    <col min="8" max="8" width="10.140625" style="5" customWidth="1"/>
    <col min="9" max="9" width="9.85546875" style="2" customWidth="1"/>
    <col min="10" max="13" width="5.85546875" style="5" customWidth="1"/>
    <col min="14" max="14" width="13" style="4" customWidth="1"/>
    <col min="15" max="15" width="11.5703125" style="4" customWidth="1"/>
    <col min="16" max="16384" width="7.85546875" style="2"/>
  </cols>
  <sheetData>
    <row r="1" spans="1:16" ht="15" customHeight="1" x14ac:dyDescent="0.2">
      <c r="A1" s="28" t="s">
        <v>162</v>
      </c>
      <c r="B1" s="28"/>
      <c r="C1" s="9"/>
      <c r="D1" s="9"/>
      <c r="E1" s="9"/>
      <c r="F1" s="9"/>
      <c r="G1" s="9"/>
      <c r="H1" s="9"/>
      <c r="I1" s="9"/>
      <c r="J1" s="9"/>
      <c r="K1" s="9"/>
      <c r="L1" s="9"/>
      <c r="M1" s="9"/>
      <c r="N1" s="8"/>
      <c r="O1" s="6" t="s">
        <v>12</v>
      </c>
    </row>
    <row r="2" spans="1:16" ht="9" customHeight="1" thickBot="1" x14ac:dyDescent="0.25">
      <c r="A2" s="7"/>
      <c r="B2" s="7"/>
      <c r="C2" s="7"/>
      <c r="D2" s="7"/>
      <c r="E2" s="7"/>
      <c r="F2" s="7"/>
      <c r="G2" s="2"/>
      <c r="H2" s="2"/>
    </row>
    <row r="3" spans="1:16" s="29" customFormat="1" ht="15" customHeight="1" x14ac:dyDescent="0.2">
      <c r="A3" s="482" t="s">
        <v>74</v>
      </c>
      <c r="B3" s="187" t="s">
        <v>108</v>
      </c>
      <c r="C3" s="187"/>
      <c r="D3" s="187"/>
      <c r="E3" s="187"/>
      <c r="F3" s="204" t="s">
        <v>147</v>
      </c>
      <c r="G3" s="108" t="s">
        <v>144</v>
      </c>
      <c r="H3" s="108" t="s">
        <v>45</v>
      </c>
      <c r="I3" s="114" t="s">
        <v>46</v>
      </c>
      <c r="J3" s="484" t="s">
        <v>55</v>
      </c>
      <c r="K3" s="485"/>
      <c r="L3" s="485"/>
      <c r="M3" s="486"/>
      <c r="N3" s="88" t="s">
        <v>45</v>
      </c>
      <c r="O3" s="90" t="s">
        <v>29</v>
      </c>
    </row>
    <row r="4" spans="1:16" ht="15" customHeight="1" thickBot="1" x14ac:dyDescent="0.25">
      <c r="A4" s="483"/>
      <c r="B4" s="203" t="s">
        <v>109</v>
      </c>
      <c r="C4" s="39"/>
      <c r="D4" s="39"/>
      <c r="E4" s="187"/>
      <c r="F4" s="204" t="s">
        <v>146</v>
      </c>
      <c r="G4" s="102" t="s">
        <v>148</v>
      </c>
      <c r="H4" s="102" t="s">
        <v>149</v>
      </c>
      <c r="I4" s="78" t="s">
        <v>47</v>
      </c>
      <c r="J4" s="123" t="s">
        <v>147</v>
      </c>
      <c r="K4" s="383" t="s">
        <v>144</v>
      </c>
      <c r="L4" s="121" t="s">
        <v>143</v>
      </c>
      <c r="M4" s="391" t="s">
        <v>47</v>
      </c>
      <c r="N4" s="240" t="s">
        <v>7</v>
      </c>
      <c r="O4" s="241" t="s">
        <v>7</v>
      </c>
    </row>
    <row r="5" spans="1:16" ht="15" customHeight="1" thickBot="1" x14ac:dyDescent="0.25">
      <c r="A5" s="7"/>
      <c r="B5" s="239" t="s">
        <v>106</v>
      </c>
      <c r="C5" s="209"/>
      <c r="D5" s="209"/>
      <c r="E5" s="195"/>
      <c r="F5" s="231"/>
      <c r="G5" s="191"/>
      <c r="H5" s="191"/>
      <c r="I5" s="191"/>
      <c r="J5" s="126"/>
      <c r="K5" s="126"/>
      <c r="L5" s="126"/>
      <c r="M5" s="126"/>
      <c r="N5" s="242"/>
      <c r="O5" s="243"/>
    </row>
    <row r="6" spans="1:16" ht="13.7" customHeight="1" x14ac:dyDescent="0.2">
      <c r="A6" s="44">
        <v>1</v>
      </c>
      <c r="B6" s="7" t="s">
        <v>173</v>
      </c>
      <c r="C6" s="7"/>
      <c r="D6" s="7"/>
      <c r="E6" s="7"/>
      <c r="F6" s="11"/>
      <c r="G6" s="11"/>
      <c r="H6" s="11"/>
      <c r="I6" s="11"/>
      <c r="J6" s="222"/>
      <c r="K6" s="160"/>
      <c r="L6" s="160"/>
      <c r="M6" s="161"/>
      <c r="N6" s="318"/>
      <c r="O6" s="319"/>
    </row>
    <row r="7" spans="1:16" ht="13.7" customHeight="1" x14ac:dyDescent="0.2">
      <c r="A7" s="44">
        <f t="shared" ref="A7:A48" si="0">A6+1</f>
        <v>2</v>
      </c>
      <c r="B7" s="7" t="s">
        <v>125</v>
      </c>
      <c r="C7" s="7"/>
      <c r="D7" s="7"/>
      <c r="E7" s="7"/>
      <c r="F7" s="11"/>
      <c r="G7" s="11"/>
      <c r="H7" s="11"/>
      <c r="I7" s="11"/>
      <c r="J7" s="223"/>
      <c r="K7" s="22"/>
      <c r="L7" s="22"/>
      <c r="M7" s="162"/>
      <c r="N7" s="318"/>
      <c r="O7" s="319"/>
      <c r="P7" s="330"/>
    </row>
    <row r="8" spans="1:16" ht="13.7" customHeight="1" x14ac:dyDescent="0.2">
      <c r="A8" s="44">
        <f t="shared" si="0"/>
        <v>3</v>
      </c>
      <c r="B8" s="21" t="s">
        <v>59</v>
      </c>
      <c r="C8" s="7"/>
      <c r="D8" s="7"/>
      <c r="E8" s="7"/>
      <c r="F8" s="11"/>
      <c r="G8" s="13"/>
      <c r="H8" s="13"/>
      <c r="I8" s="12"/>
      <c r="J8" s="16" t="s">
        <v>13</v>
      </c>
      <c r="K8" s="13" t="s">
        <v>14</v>
      </c>
      <c r="L8" s="13"/>
      <c r="M8" s="157"/>
      <c r="N8" s="321"/>
      <c r="O8" s="322"/>
    </row>
    <row r="9" spans="1:16" ht="13.7" customHeight="1" x14ac:dyDescent="0.2">
      <c r="A9" s="44">
        <f t="shared" si="0"/>
        <v>4</v>
      </c>
      <c r="B9" s="7" t="str">
        <f>IF($N9=0,"","Alpenrose")</f>
        <v/>
      </c>
      <c r="C9" s="7"/>
      <c r="D9" s="7"/>
      <c r="E9" s="31"/>
      <c r="F9" s="22"/>
      <c r="G9" s="13"/>
      <c r="H9" s="13"/>
      <c r="I9" s="12"/>
      <c r="J9" s="16"/>
      <c r="K9" s="13"/>
      <c r="L9" s="13"/>
      <c r="M9" s="157"/>
      <c r="N9" s="321"/>
      <c r="O9" s="322"/>
    </row>
    <row r="10" spans="1:16" ht="13.7" customHeight="1" x14ac:dyDescent="0.2">
      <c r="A10" s="44">
        <f t="shared" si="0"/>
        <v>5</v>
      </c>
      <c r="B10" s="7"/>
      <c r="C10" s="7"/>
      <c r="D10" s="7"/>
      <c r="E10" s="31"/>
      <c r="F10" s="22"/>
      <c r="G10" s="13"/>
      <c r="H10" s="13"/>
      <c r="I10" s="12"/>
      <c r="J10" s="16"/>
      <c r="K10" s="13"/>
      <c r="L10" s="13"/>
      <c r="M10" s="157"/>
      <c r="N10" s="321"/>
      <c r="O10" s="322"/>
    </row>
    <row r="11" spans="1:16" ht="13.7" customHeight="1" x14ac:dyDescent="0.2">
      <c r="A11" s="44">
        <f t="shared" si="0"/>
        <v>6</v>
      </c>
      <c r="B11" s="7"/>
      <c r="C11" s="7"/>
      <c r="D11" s="7"/>
      <c r="E11" s="31"/>
      <c r="F11" s="22"/>
      <c r="G11" s="13"/>
      <c r="H11" s="13"/>
      <c r="I11" s="12"/>
      <c r="J11" s="16"/>
      <c r="K11" s="13"/>
      <c r="L11" s="13"/>
      <c r="M11" s="157"/>
      <c r="N11" s="321"/>
      <c r="O11" s="322"/>
    </row>
    <row r="12" spans="1:16" ht="13.7" customHeight="1" thickBot="1" x14ac:dyDescent="0.25">
      <c r="A12" s="44">
        <f t="shared" si="0"/>
        <v>7</v>
      </c>
      <c r="B12" s="277"/>
      <c r="C12" s="1"/>
      <c r="D12" s="1"/>
      <c r="E12" s="248"/>
      <c r="F12" s="22"/>
      <c r="G12" s="249"/>
      <c r="H12" s="249"/>
      <c r="I12" s="332"/>
      <c r="J12" s="158"/>
      <c r="K12" s="155"/>
      <c r="L12" s="155"/>
      <c r="M12" s="156"/>
      <c r="N12" s="321"/>
      <c r="O12" s="322"/>
    </row>
    <row r="13" spans="1:16" ht="13.7" customHeight="1" thickBot="1" x14ac:dyDescent="0.25">
      <c r="A13" s="44">
        <f t="shared" si="0"/>
        <v>8</v>
      </c>
      <c r="B13" s="21"/>
      <c r="C13" s="17"/>
      <c r="D13" s="17"/>
      <c r="E13" s="17"/>
      <c r="F13" s="25"/>
      <c r="G13" s="25"/>
      <c r="H13" s="25"/>
      <c r="I13" s="333"/>
      <c r="J13" s="30"/>
      <c r="K13" s="11"/>
      <c r="L13" s="133"/>
      <c r="M13" s="134" t="s">
        <v>15</v>
      </c>
      <c r="N13" s="323"/>
      <c r="O13" s="323"/>
    </row>
    <row r="14" spans="1:16" ht="13.7" customHeight="1" thickTop="1" thickBot="1" x14ac:dyDescent="0.25">
      <c r="A14" s="43">
        <f t="shared" si="0"/>
        <v>9</v>
      </c>
      <c r="B14" s="239" t="s">
        <v>98</v>
      </c>
      <c r="C14" s="209"/>
      <c r="D14" s="209"/>
      <c r="E14" s="210"/>
      <c r="F14" s="231"/>
      <c r="G14" s="231"/>
      <c r="H14" s="231"/>
      <c r="I14" s="231"/>
      <c r="J14" s="244" t="s">
        <v>13</v>
      </c>
      <c r="K14" s="151" t="s">
        <v>13</v>
      </c>
      <c r="L14" s="151"/>
      <c r="M14" s="151"/>
      <c r="N14" s="324"/>
      <c r="O14" s="325"/>
    </row>
    <row r="15" spans="1:16" ht="13.7" customHeight="1" x14ac:dyDescent="0.2">
      <c r="A15" s="44">
        <f t="shared" si="0"/>
        <v>10</v>
      </c>
      <c r="B15" s="18" t="s">
        <v>58</v>
      </c>
      <c r="C15" s="7"/>
      <c r="D15" s="7"/>
      <c r="E15" s="7"/>
      <c r="F15" s="11"/>
      <c r="G15" s="13"/>
      <c r="H15" s="13"/>
      <c r="I15" s="12"/>
      <c r="J15" s="159"/>
      <c r="K15" s="160"/>
      <c r="L15" s="160"/>
      <c r="M15" s="161"/>
      <c r="N15" s="321"/>
      <c r="O15" s="322"/>
    </row>
    <row r="16" spans="1:16" ht="13.7" customHeight="1" x14ac:dyDescent="0.2">
      <c r="A16" s="44">
        <f t="shared" si="0"/>
        <v>11</v>
      </c>
      <c r="B16" s="21"/>
      <c r="C16" s="17"/>
      <c r="D16" s="17"/>
      <c r="E16" s="17"/>
      <c r="F16" s="22"/>
      <c r="G16" s="22"/>
      <c r="H16" s="22"/>
      <c r="I16" s="298"/>
      <c r="J16" s="24"/>
      <c r="K16" s="22"/>
      <c r="L16" s="22"/>
      <c r="M16" s="162"/>
      <c r="N16" s="75"/>
      <c r="O16" s="326"/>
    </row>
    <row r="17" spans="1:15" ht="13.7" customHeight="1" x14ac:dyDescent="0.2">
      <c r="A17" s="44">
        <f t="shared" si="0"/>
        <v>12</v>
      </c>
      <c r="B17" s="21"/>
      <c r="C17" s="17"/>
      <c r="D17" s="17"/>
      <c r="E17" s="17"/>
      <c r="F17" s="22"/>
      <c r="G17" s="22"/>
      <c r="H17" s="22"/>
      <c r="I17" s="298"/>
      <c r="J17" s="24"/>
      <c r="K17" s="22"/>
      <c r="L17" s="22"/>
      <c r="M17" s="162"/>
      <c r="N17" s="75"/>
      <c r="O17" s="326"/>
    </row>
    <row r="18" spans="1:15" ht="13.7" customHeight="1" x14ac:dyDescent="0.2">
      <c r="A18" s="44">
        <f t="shared" si="0"/>
        <v>13</v>
      </c>
      <c r="B18" s="21"/>
      <c r="C18" s="17"/>
      <c r="D18" s="17"/>
      <c r="E18" s="17"/>
      <c r="F18" s="22"/>
      <c r="G18" s="22"/>
      <c r="H18" s="22"/>
      <c r="I18" s="298"/>
      <c r="J18" s="24"/>
      <c r="K18" s="22"/>
      <c r="L18" s="22"/>
      <c r="M18" s="162"/>
      <c r="N18" s="75"/>
      <c r="O18" s="326"/>
    </row>
    <row r="19" spans="1:15" ht="13.7" customHeight="1" x14ac:dyDescent="0.2">
      <c r="A19" s="44">
        <f t="shared" si="0"/>
        <v>14</v>
      </c>
      <c r="B19" s="277"/>
      <c r="C19" s="17"/>
      <c r="D19" s="17"/>
      <c r="E19" s="17"/>
      <c r="F19" s="22"/>
      <c r="G19" s="22"/>
      <c r="H19" s="22"/>
      <c r="I19" s="298"/>
      <c r="J19" s="24"/>
      <c r="K19" s="22"/>
      <c r="L19" s="22"/>
      <c r="M19" s="162"/>
      <c r="N19" s="75"/>
      <c r="O19" s="326"/>
    </row>
    <row r="20" spans="1:15" ht="13.7" customHeight="1" x14ac:dyDescent="0.2">
      <c r="A20" s="44">
        <f t="shared" si="0"/>
        <v>15</v>
      </c>
      <c r="B20" s="21"/>
      <c r="C20" s="17"/>
      <c r="D20" s="17"/>
      <c r="E20" s="17"/>
      <c r="F20" s="22"/>
      <c r="G20" s="22"/>
      <c r="H20" s="22"/>
      <c r="I20" s="25"/>
      <c r="J20" s="24"/>
      <c r="K20" s="22"/>
      <c r="L20" s="132"/>
      <c r="M20" s="162"/>
      <c r="N20" s="75"/>
      <c r="O20" s="326"/>
    </row>
    <row r="21" spans="1:15" ht="13.7" customHeight="1" thickBot="1" x14ac:dyDescent="0.25">
      <c r="A21" s="44">
        <f t="shared" si="0"/>
        <v>16</v>
      </c>
      <c r="B21" s="153" t="s">
        <v>157</v>
      </c>
      <c r="C21" s="125"/>
      <c r="D21" s="125"/>
      <c r="E21" s="125"/>
      <c r="F21" s="124"/>
      <c r="G21" s="124"/>
      <c r="H21" s="124"/>
      <c r="I21" s="124"/>
      <c r="J21" s="172"/>
      <c r="K21" s="173"/>
      <c r="L21" s="166"/>
      <c r="M21" s="174"/>
      <c r="N21" s="75"/>
      <c r="O21" s="326"/>
    </row>
    <row r="22" spans="1:15" ht="13.7" customHeight="1" thickBot="1" x14ac:dyDescent="0.25">
      <c r="A22" s="44">
        <f t="shared" si="0"/>
        <v>17</v>
      </c>
      <c r="B22" s="139" t="s">
        <v>13</v>
      </c>
      <c r="C22" s="135"/>
      <c r="D22" s="135"/>
      <c r="E22" s="135"/>
      <c r="F22" s="136"/>
      <c r="G22" s="136"/>
      <c r="H22" s="136"/>
      <c r="I22" s="334"/>
      <c r="J22" s="149"/>
      <c r="K22" s="149"/>
      <c r="L22" s="152"/>
      <c r="M22" s="141" t="s">
        <v>20</v>
      </c>
      <c r="N22" s="323"/>
      <c r="O22" s="323"/>
    </row>
    <row r="23" spans="1:15" ht="13.7" customHeight="1" thickTop="1" thickBot="1" x14ac:dyDescent="0.25">
      <c r="A23" s="43">
        <f t="shared" si="0"/>
        <v>18</v>
      </c>
      <c r="B23" s="145" t="s">
        <v>99</v>
      </c>
      <c r="C23" s="127"/>
      <c r="D23" s="127"/>
      <c r="E23" s="202"/>
      <c r="F23" s="126"/>
      <c r="G23" s="126"/>
      <c r="H23" s="126"/>
      <c r="I23" s="126"/>
      <c r="J23" s="126"/>
      <c r="K23" s="126"/>
      <c r="L23" s="126"/>
      <c r="M23" s="126"/>
      <c r="N23" s="327"/>
      <c r="O23" s="327"/>
    </row>
    <row r="24" spans="1:15" ht="13.7" customHeight="1" x14ac:dyDescent="0.2">
      <c r="A24" s="44">
        <f t="shared" si="0"/>
        <v>19</v>
      </c>
      <c r="B24" s="139" t="s">
        <v>61</v>
      </c>
      <c r="C24" s="135"/>
      <c r="D24" s="135"/>
      <c r="E24" s="135"/>
      <c r="F24" s="136"/>
      <c r="G24" s="136"/>
      <c r="H24" s="136"/>
      <c r="I24" s="136"/>
      <c r="J24" s="168"/>
      <c r="K24" s="169"/>
      <c r="L24" s="169"/>
      <c r="M24" s="170"/>
      <c r="N24" s="328"/>
      <c r="O24" s="319"/>
    </row>
    <row r="25" spans="1:15" ht="13.7" customHeight="1" x14ac:dyDescent="0.2">
      <c r="A25" s="44">
        <f t="shared" si="0"/>
        <v>20</v>
      </c>
      <c r="B25" s="143"/>
      <c r="C25" s="135"/>
      <c r="D25" s="135"/>
      <c r="E25" s="135"/>
      <c r="F25" s="138"/>
      <c r="G25" s="138"/>
      <c r="H25" s="138"/>
      <c r="I25" s="335"/>
      <c r="J25" s="137"/>
      <c r="K25" s="138"/>
      <c r="L25" s="138"/>
      <c r="M25" s="163"/>
      <c r="N25" s="328"/>
      <c r="O25" s="319"/>
    </row>
    <row r="26" spans="1:15" ht="13.7" customHeight="1" x14ac:dyDescent="0.2">
      <c r="A26" s="44">
        <f t="shared" si="0"/>
        <v>21</v>
      </c>
      <c r="B26" s="143"/>
      <c r="C26" s="135"/>
      <c r="D26" s="135"/>
      <c r="E26" s="135"/>
      <c r="F26" s="138"/>
      <c r="G26" s="138"/>
      <c r="H26" s="138"/>
      <c r="I26" s="335"/>
      <c r="J26" s="137"/>
      <c r="K26" s="138"/>
      <c r="L26" s="138"/>
      <c r="M26" s="163"/>
      <c r="N26" s="328"/>
      <c r="O26" s="319"/>
    </row>
    <row r="27" spans="1:15" ht="13.7" customHeight="1" x14ac:dyDescent="0.2">
      <c r="A27" s="44">
        <f t="shared" si="0"/>
        <v>22</v>
      </c>
      <c r="B27" s="139"/>
      <c r="C27" s="135"/>
      <c r="D27" s="135"/>
      <c r="E27" s="135"/>
      <c r="F27" s="138"/>
      <c r="G27" s="138" t="s">
        <v>13</v>
      </c>
      <c r="H27" s="138" t="s">
        <v>13</v>
      </c>
      <c r="I27" s="335" t="s">
        <v>13</v>
      </c>
      <c r="J27" s="245"/>
      <c r="K27" s="138"/>
      <c r="L27" s="138"/>
      <c r="M27" s="163"/>
      <c r="N27" s="328"/>
      <c r="O27" s="319"/>
    </row>
    <row r="28" spans="1:15" ht="13.7" customHeight="1" x14ac:dyDescent="0.2">
      <c r="A28" s="44">
        <f t="shared" si="0"/>
        <v>23</v>
      </c>
      <c r="B28" s="277"/>
      <c r="C28" s="135"/>
      <c r="D28" s="135"/>
      <c r="E28" s="135"/>
      <c r="F28" s="138"/>
      <c r="G28" s="138"/>
      <c r="H28" s="138"/>
      <c r="I28" s="335"/>
      <c r="J28" s="245"/>
      <c r="K28" s="138"/>
      <c r="L28" s="138"/>
      <c r="M28" s="163"/>
      <c r="N28" s="328"/>
      <c r="O28" s="319"/>
    </row>
    <row r="29" spans="1:15" ht="13.7" customHeight="1" thickBot="1" x14ac:dyDescent="0.25">
      <c r="A29" s="44">
        <f t="shared" si="0"/>
        <v>24</v>
      </c>
      <c r="B29" s="153" t="s">
        <v>156</v>
      </c>
      <c r="C29" s="104"/>
      <c r="D29" s="104"/>
      <c r="E29" s="104"/>
      <c r="F29" s="128"/>
      <c r="G29" s="128"/>
      <c r="H29" s="128"/>
      <c r="I29" s="128"/>
      <c r="J29" s="164"/>
      <c r="K29" s="165"/>
      <c r="L29" s="166"/>
      <c r="M29" s="167"/>
      <c r="N29" s="328"/>
      <c r="O29" s="319"/>
    </row>
    <row r="30" spans="1:15" ht="13.7" customHeight="1" thickBot="1" x14ac:dyDescent="0.25">
      <c r="A30" s="44">
        <f t="shared" si="0"/>
        <v>25</v>
      </c>
      <c r="B30" s="139"/>
      <c r="C30" s="135"/>
      <c r="D30" s="135"/>
      <c r="E30" s="135"/>
      <c r="F30" s="136"/>
      <c r="G30" s="136"/>
      <c r="H30" s="136"/>
      <c r="I30" s="334"/>
      <c r="J30" s="149"/>
      <c r="K30" s="149"/>
      <c r="L30" s="152"/>
      <c r="M30" s="141" t="s">
        <v>22</v>
      </c>
      <c r="N30" s="323"/>
      <c r="O30" s="323"/>
    </row>
    <row r="31" spans="1:15" ht="13.7" customHeight="1" thickTop="1" thickBot="1" x14ac:dyDescent="0.25">
      <c r="A31" s="43">
        <f t="shared" si="0"/>
        <v>26</v>
      </c>
      <c r="B31" s="239" t="s">
        <v>100</v>
      </c>
      <c r="C31" s="209"/>
      <c r="D31" s="209"/>
      <c r="E31" s="210"/>
      <c r="F31" s="231"/>
      <c r="G31" s="231"/>
      <c r="H31" s="231"/>
      <c r="I31" s="231"/>
      <c r="J31" s="151"/>
      <c r="K31" s="151"/>
      <c r="L31" s="151"/>
      <c r="M31" s="151"/>
      <c r="N31" s="324"/>
      <c r="O31" s="325"/>
    </row>
    <row r="32" spans="1:15" ht="13.7" customHeight="1" x14ac:dyDescent="0.2">
      <c r="A32" s="44">
        <f t="shared" si="0"/>
        <v>27</v>
      </c>
      <c r="B32" s="154" t="s">
        <v>183</v>
      </c>
      <c r="C32" s="144"/>
      <c r="D32" s="144"/>
      <c r="E32" s="238"/>
      <c r="F32" s="149"/>
      <c r="G32" s="149"/>
      <c r="H32" s="149"/>
      <c r="I32" s="149"/>
      <c r="J32" s="171"/>
      <c r="K32" s="169"/>
      <c r="L32" s="169"/>
      <c r="M32" s="170"/>
      <c r="N32" s="318"/>
      <c r="O32" s="319"/>
    </row>
    <row r="33" spans="1:18" ht="13.7" customHeight="1" x14ac:dyDescent="0.2">
      <c r="A33" s="44">
        <f t="shared" si="0"/>
        <v>28</v>
      </c>
      <c r="B33" s="139" t="s">
        <v>65</v>
      </c>
      <c r="C33" s="135"/>
      <c r="D33" s="135"/>
      <c r="E33" s="142"/>
      <c r="F33" s="136"/>
      <c r="G33" s="136"/>
      <c r="H33" s="136"/>
      <c r="I33" s="136"/>
      <c r="J33" s="137"/>
      <c r="K33" s="138"/>
      <c r="L33" s="138"/>
      <c r="M33" s="163"/>
      <c r="N33" s="328"/>
      <c r="O33" s="319"/>
    </row>
    <row r="34" spans="1:18" ht="13.7" customHeight="1" x14ac:dyDescent="0.2">
      <c r="A34" s="44">
        <f t="shared" si="0"/>
        <v>29</v>
      </c>
      <c r="B34" s="83"/>
      <c r="C34" s="135"/>
      <c r="D34" s="135"/>
      <c r="E34" s="142"/>
      <c r="F34" s="136"/>
      <c r="G34" s="136"/>
      <c r="H34" s="136"/>
      <c r="I34" s="136"/>
      <c r="J34" s="137"/>
      <c r="K34" s="138"/>
      <c r="L34" s="138"/>
      <c r="M34" s="163"/>
      <c r="N34" s="328"/>
      <c r="O34" s="319"/>
    </row>
    <row r="35" spans="1:18" ht="13.7" customHeight="1" x14ac:dyDescent="0.2">
      <c r="A35" s="44">
        <f t="shared" si="0"/>
        <v>30</v>
      </c>
      <c r="B35" s="83"/>
      <c r="C35" s="135"/>
      <c r="D35" s="135"/>
      <c r="E35" s="142"/>
      <c r="F35" s="136"/>
      <c r="G35" s="136"/>
      <c r="H35" s="136"/>
      <c r="I35" s="136"/>
      <c r="J35" s="137"/>
      <c r="K35" s="138"/>
      <c r="L35" s="138"/>
      <c r="M35" s="163"/>
      <c r="N35" s="328"/>
      <c r="O35" s="319"/>
    </row>
    <row r="36" spans="1:18" ht="13.7" customHeight="1" x14ac:dyDescent="0.2">
      <c r="A36" s="44">
        <f t="shared" si="0"/>
        <v>31</v>
      </c>
      <c r="B36" s="83"/>
      <c r="C36" s="135"/>
      <c r="D36" s="135"/>
      <c r="E36" s="142"/>
      <c r="F36" s="136"/>
      <c r="G36" s="136"/>
      <c r="H36" s="136"/>
      <c r="I36" s="136"/>
      <c r="J36" s="137"/>
      <c r="K36" s="138"/>
      <c r="L36" s="138"/>
      <c r="M36" s="163"/>
      <c r="N36" s="328"/>
      <c r="O36" s="319"/>
    </row>
    <row r="37" spans="1:18" ht="13.7" customHeight="1" x14ac:dyDescent="0.2">
      <c r="A37" s="44">
        <f t="shared" si="0"/>
        <v>32</v>
      </c>
      <c r="B37" s="277"/>
      <c r="C37" s="104"/>
      <c r="D37" s="104"/>
      <c r="E37" s="177"/>
      <c r="F37" s="128"/>
      <c r="G37" s="128"/>
      <c r="H37" s="128"/>
      <c r="I37" s="128"/>
      <c r="J37" s="137"/>
      <c r="K37" s="138"/>
      <c r="L37" s="138"/>
      <c r="M37" s="163"/>
      <c r="N37" s="328"/>
      <c r="O37" s="319"/>
    </row>
    <row r="38" spans="1:18" ht="13.7" customHeight="1" x14ac:dyDescent="0.2">
      <c r="A38" s="44">
        <f t="shared" si="0"/>
        <v>33</v>
      </c>
      <c r="B38" s="189" t="s">
        <v>155</v>
      </c>
      <c r="C38" s="135"/>
      <c r="D38" s="135"/>
      <c r="E38" s="135"/>
      <c r="F38" s="136"/>
      <c r="G38" s="136"/>
      <c r="H38" s="136"/>
      <c r="I38" s="136"/>
      <c r="J38" s="137"/>
      <c r="K38" s="138"/>
      <c r="L38" s="138"/>
      <c r="M38" s="163"/>
      <c r="N38" s="328"/>
      <c r="O38" s="319"/>
    </row>
    <row r="39" spans="1:18" ht="13.7" customHeight="1" thickBot="1" x14ac:dyDescent="0.25">
      <c r="A39" s="44">
        <f t="shared" si="0"/>
        <v>34</v>
      </c>
      <c r="B39" s="178" t="s">
        <v>67</v>
      </c>
      <c r="C39" s="1"/>
      <c r="D39" s="1"/>
      <c r="E39" s="1"/>
      <c r="F39" s="179"/>
      <c r="G39" s="247"/>
      <c r="H39" s="128" t="s">
        <v>70</v>
      </c>
      <c r="I39" s="20">
        <v>9.89</v>
      </c>
      <c r="J39" s="172"/>
      <c r="K39" s="173"/>
      <c r="L39" s="166"/>
      <c r="M39" s="174"/>
      <c r="N39" s="75"/>
      <c r="O39" s="400"/>
    </row>
    <row r="40" spans="1:18" ht="13.7" customHeight="1" thickBot="1" x14ac:dyDescent="0.25">
      <c r="A40" s="44">
        <f t="shared" si="0"/>
        <v>35</v>
      </c>
      <c r="B40" s="32"/>
      <c r="C40" s="17"/>
      <c r="D40" s="17"/>
      <c r="E40" s="17"/>
      <c r="F40" s="75"/>
      <c r="G40" s="57"/>
      <c r="H40" s="57"/>
      <c r="I40" s="141"/>
      <c r="J40" s="11"/>
      <c r="K40" s="11"/>
      <c r="L40" s="144"/>
      <c r="M40" s="141" t="s">
        <v>68</v>
      </c>
      <c r="N40" s="329"/>
      <c r="O40" s="329"/>
    </row>
    <row r="41" spans="1:18" ht="13.7" customHeight="1" thickTop="1" thickBot="1" x14ac:dyDescent="0.25">
      <c r="A41" s="65">
        <f t="shared" si="0"/>
        <v>36</v>
      </c>
      <c r="B41" s="239" t="s">
        <v>126</v>
      </c>
      <c r="C41" s="209"/>
      <c r="D41" s="209"/>
      <c r="E41" s="209"/>
      <c r="F41" s="209"/>
      <c r="G41" s="231"/>
      <c r="H41" s="231"/>
      <c r="I41" s="209"/>
      <c r="J41" s="151"/>
      <c r="K41" s="151"/>
      <c r="L41" s="150"/>
      <c r="M41" s="150"/>
      <c r="N41" s="324"/>
      <c r="O41" s="325"/>
      <c r="P41" s="103"/>
      <c r="Q41" s="103"/>
      <c r="R41" s="103"/>
    </row>
    <row r="42" spans="1:18" ht="13.7" customHeight="1" x14ac:dyDescent="0.2">
      <c r="A42" s="207">
        <f t="shared" si="0"/>
        <v>37</v>
      </c>
      <c r="B42" s="154" t="s">
        <v>21</v>
      </c>
      <c r="C42" s="144"/>
      <c r="D42" s="144"/>
      <c r="E42" s="144"/>
      <c r="F42" s="144"/>
      <c r="G42" s="149"/>
      <c r="H42" s="149"/>
      <c r="I42" s="144"/>
      <c r="J42" s="171"/>
      <c r="K42" s="169"/>
      <c r="L42" s="175"/>
      <c r="M42" s="176"/>
      <c r="N42" s="318"/>
      <c r="O42" s="320"/>
      <c r="P42" s="103"/>
      <c r="Q42" s="103"/>
      <c r="R42" s="103"/>
    </row>
    <row r="43" spans="1:18" ht="13.7" customHeight="1" x14ac:dyDescent="0.2">
      <c r="A43" s="207">
        <f t="shared" si="0"/>
        <v>38</v>
      </c>
      <c r="B43" s="139" t="s">
        <v>63</v>
      </c>
      <c r="C43" s="135"/>
      <c r="D43" s="135"/>
      <c r="E43" s="135"/>
      <c r="F43" s="135"/>
      <c r="G43" s="136"/>
      <c r="H43" s="136"/>
      <c r="I43" s="135"/>
      <c r="J43" s="137"/>
      <c r="K43" s="138"/>
      <c r="L43" s="138"/>
      <c r="M43" s="163"/>
      <c r="N43" s="328"/>
      <c r="O43" s="319"/>
      <c r="P43" s="103"/>
      <c r="Q43" s="103"/>
      <c r="R43" s="103"/>
    </row>
    <row r="44" spans="1:18" ht="13.7" customHeight="1" thickBot="1" x14ac:dyDescent="0.25">
      <c r="A44" s="207">
        <f t="shared" si="0"/>
        <v>39</v>
      </c>
      <c r="B44" s="246" t="s">
        <v>62</v>
      </c>
      <c r="C44" s="125"/>
      <c r="D44" s="125"/>
      <c r="E44" s="125"/>
      <c r="F44" s="237"/>
      <c r="G44" s="136"/>
      <c r="H44" s="136"/>
      <c r="I44" s="125"/>
      <c r="J44" s="172"/>
      <c r="K44" s="173"/>
      <c r="L44" s="166"/>
      <c r="M44" s="174"/>
      <c r="N44" s="75"/>
      <c r="O44" s="326"/>
    </row>
    <row r="45" spans="1:18" ht="13.7" customHeight="1" thickBot="1" x14ac:dyDescent="0.25">
      <c r="A45" s="44">
        <f t="shared" si="0"/>
        <v>40</v>
      </c>
      <c r="B45" s="21" t="s">
        <v>13</v>
      </c>
      <c r="C45" s="17"/>
      <c r="D45" s="17"/>
      <c r="E45" s="17"/>
      <c r="F45" s="17"/>
      <c r="G45" s="25"/>
      <c r="H45" s="25"/>
      <c r="I45" s="134"/>
      <c r="J45" s="11"/>
      <c r="K45" s="11"/>
      <c r="L45" s="144"/>
      <c r="M45" s="134" t="s">
        <v>69</v>
      </c>
      <c r="N45" s="323"/>
      <c r="O45" s="323"/>
    </row>
    <row r="46" spans="1:18" ht="13.7" customHeight="1" thickTop="1" x14ac:dyDescent="0.2">
      <c r="A46" s="39"/>
      <c r="B46" s="1"/>
      <c r="C46" s="1"/>
      <c r="D46" s="1"/>
      <c r="E46" s="1"/>
      <c r="F46" s="1"/>
      <c r="G46" s="20"/>
      <c r="H46" s="20"/>
      <c r="I46" s="236"/>
      <c r="J46" s="20"/>
      <c r="K46" s="20"/>
      <c r="L46" s="104"/>
      <c r="M46" s="20"/>
      <c r="N46" s="330"/>
      <c r="O46" s="330"/>
    </row>
    <row r="47" spans="1:18" ht="13.7" customHeight="1" x14ac:dyDescent="0.2">
      <c r="A47" s="44">
        <f>A45+1</f>
        <v>41</v>
      </c>
      <c r="B47" s="21" t="s">
        <v>142</v>
      </c>
      <c r="C47" s="33"/>
      <c r="D47" s="33"/>
      <c r="E47" s="33"/>
      <c r="F47" s="33"/>
      <c r="G47" s="25"/>
      <c r="H47" s="25"/>
      <c r="I47" s="17"/>
      <c r="J47" s="25"/>
      <c r="K47" s="25"/>
      <c r="L47" s="25"/>
      <c r="M47" s="27"/>
      <c r="N47" s="326"/>
      <c r="O47" s="326"/>
    </row>
    <row r="48" spans="1:18" ht="15" customHeight="1" thickBot="1" x14ac:dyDescent="0.25">
      <c r="A48" s="44">
        <f t="shared" si="0"/>
        <v>42</v>
      </c>
      <c r="B48" s="21"/>
      <c r="C48" s="134"/>
      <c r="D48" s="134"/>
      <c r="E48" s="33"/>
      <c r="F48" s="33"/>
      <c r="G48" s="25"/>
      <c r="H48" s="25"/>
      <c r="I48" s="17"/>
      <c r="J48" s="25"/>
      <c r="K48" s="25"/>
      <c r="L48" s="25"/>
      <c r="M48" s="134" t="s">
        <v>141</v>
      </c>
      <c r="N48" s="323"/>
      <c r="O48" s="323"/>
    </row>
    <row r="49" spans="1:15" ht="15" customHeight="1" thickTop="1" x14ac:dyDescent="0.2">
      <c r="E49" s="104"/>
      <c r="F49" s="104"/>
      <c r="G49" s="128"/>
      <c r="H49" s="128"/>
      <c r="I49" s="104"/>
      <c r="J49" s="129"/>
      <c r="K49" s="130"/>
      <c r="L49" s="131"/>
      <c r="M49" s="128"/>
      <c r="N49" s="321"/>
      <c r="O49" s="321"/>
    </row>
    <row r="50" spans="1:15" ht="15" customHeight="1" x14ac:dyDescent="0.2">
      <c r="A50" s="7"/>
      <c r="B50" s="7"/>
      <c r="C50" s="7"/>
      <c r="D50" s="7"/>
      <c r="E50" s="7"/>
      <c r="F50" s="7"/>
      <c r="G50" s="11"/>
      <c r="H50" s="11"/>
      <c r="I50" s="7"/>
      <c r="J50" s="34"/>
      <c r="K50" s="35"/>
      <c r="L50" s="228" t="s">
        <v>23</v>
      </c>
      <c r="M50" s="35"/>
      <c r="N50" s="331"/>
      <c r="O50" s="326"/>
    </row>
    <row r="51" spans="1:15" ht="13.7" customHeight="1" x14ac:dyDescent="0.2">
      <c r="A51" s="1"/>
      <c r="B51" s="297" t="s">
        <v>152</v>
      </c>
      <c r="C51" s="1"/>
      <c r="D51" s="1"/>
      <c r="E51" s="1"/>
      <c r="F51" s="1"/>
      <c r="G51" s="20"/>
      <c r="H51" s="20"/>
      <c r="I51" s="1"/>
      <c r="J51" s="20"/>
      <c r="K51" s="20"/>
      <c r="L51" s="20"/>
      <c r="M51" s="20"/>
      <c r="N51" s="23"/>
      <c r="O51" s="23"/>
    </row>
    <row r="52" spans="1:15" ht="13.7" customHeight="1" x14ac:dyDescent="0.2">
      <c r="A52" s="7"/>
      <c r="B52" s="7"/>
      <c r="C52" s="41" t="str">
        <f>IF('HR-1'!D8=""," ",'HR-1'!D8)</f>
        <v xml:space="preserve"> </v>
      </c>
      <c r="D52" s="41"/>
      <c r="E52" s="7"/>
      <c r="F52" s="7"/>
      <c r="G52" s="19"/>
      <c r="H52" s="487" t="str">
        <f>IF('HR-1'!N10=""," ",'HR-1'!N10)</f>
        <v xml:space="preserve"> </v>
      </c>
      <c r="I52" s="487" t="str">
        <f>IF('HR-1'!K61=""," ",'HR-1'!K61)</f>
        <v xml:space="preserve"> </v>
      </c>
      <c r="J52" s="487" t="str">
        <f>IF('HR-1'!L61=""," ",'HR-1'!L61)</f>
        <v xml:space="preserve"> </v>
      </c>
      <c r="K52" s="20"/>
      <c r="L52" s="11"/>
      <c r="M52" s="11"/>
      <c r="N52" s="14"/>
      <c r="O52" s="14"/>
    </row>
    <row r="53" spans="1:15" ht="13.7" customHeight="1" x14ac:dyDescent="0.2">
      <c r="A53" s="9" t="s">
        <v>24</v>
      </c>
      <c r="B53" s="9"/>
      <c r="C53" s="9"/>
      <c r="D53" s="9"/>
      <c r="E53" s="9"/>
      <c r="F53" s="9"/>
      <c r="H53" s="9" t="s">
        <v>2</v>
      </c>
      <c r="I53" s="9"/>
      <c r="J53" s="9"/>
      <c r="L53" s="9" t="s">
        <v>25</v>
      </c>
      <c r="M53" s="9"/>
      <c r="N53" s="8"/>
      <c r="O53" s="8"/>
    </row>
  </sheetData>
  <mergeCells count="3">
    <mergeCell ref="A3:A4"/>
    <mergeCell ref="J3:M3"/>
    <mergeCell ref="H52:J52"/>
  </mergeCells>
  <phoneticPr fontId="0" type="noConversion"/>
  <printOptions horizontalCentered="1"/>
  <pageMargins left="0" right="0" top="0.5" bottom="0"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75" workbookViewId="0"/>
  </sheetViews>
  <sheetFormatPr defaultColWidth="7.85546875" defaultRowHeight="12" x14ac:dyDescent="0.2"/>
  <cols>
    <col min="1" max="1" width="2.85546875" style="5" customWidth="1"/>
    <col min="2" max="2" width="4.42578125" style="2" customWidth="1"/>
    <col min="3" max="3" width="7.28515625" style="2" customWidth="1"/>
    <col min="4" max="5" width="4.5703125" style="2" customWidth="1"/>
    <col min="6" max="6" width="5.5703125" style="2" customWidth="1"/>
    <col min="7" max="7" width="6.140625" style="2" customWidth="1"/>
    <col min="8" max="8" width="10.140625" style="2" customWidth="1"/>
    <col min="9" max="9" width="9.85546875" style="2" customWidth="1"/>
    <col min="10" max="12" width="5.85546875" style="2" customWidth="1"/>
    <col min="13" max="13" width="5.85546875" style="36" customWidth="1"/>
    <col min="14" max="14" width="13.42578125" style="2" customWidth="1"/>
    <col min="15" max="15" width="11.5703125" style="4" customWidth="1"/>
    <col min="16" max="16" width="9.140625" style="4" customWidth="1"/>
    <col min="17" max="16384" width="7.85546875" style="2"/>
  </cols>
  <sheetData>
    <row r="1" spans="1:16" x14ac:dyDescent="0.2">
      <c r="B1" s="194" t="s">
        <v>75</v>
      </c>
      <c r="C1" s="41" t="str">
        <f>IF('HR-1'!D8=""," ",'HR-1'!D8)</f>
        <v xml:space="preserve"> </v>
      </c>
      <c r="D1" s="7"/>
      <c r="E1" s="199"/>
      <c r="F1" s="199" t="s">
        <v>76</v>
      </c>
      <c r="G1" s="257"/>
      <c r="H1" s="41" t="str">
        <f>IF('HR-1'!D9=""," ",'HR-1'!D9)</f>
        <v xml:space="preserve"> </v>
      </c>
      <c r="I1" s="7"/>
      <c r="K1" s="199" t="s">
        <v>111</v>
      </c>
      <c r="L1" s="252" t="str">
        <f>IF('HR-1'!N10=""," ",'HR-1'!N10)</f>
        <v xml:space="preserve"> </v>
      </c>
      <c r="M1" s="251"/>
      <c r="N1" s="1"/>
      <c r="O1" s="198" t="s">
        <v>190</v>
      </c>
      <c r="P1" s="59"/>
    </row>
    <row r="2" spans="1:16" x14ac:dyDescent="0.2">
      <c r="A2" s="61"/>
      <c r="B2" s="39"/>
      <c r="C2" s="39"/>
      <c r="D2" s="39"/>
      <c r="E2" s="39"/>
      <c r="F2" s="39"/>
      <c r="G2" s="39"/>
      <c r="H2" s="39"/>
      <c r="I2" s="39"/>
      <c r="J2" s="39"/>
      <c r="K2" s="39"/>
      <c r="L2" s="39"/>
      <c r="M2" s="200"/>
      <c r="N2" s="39"/>
      <c r="O2" s="6"/>
      <c r="P2" s="56"/>
    </row>
    <row r="3" spans="1:16" ht="12.75" thickBot="1" x14ac:dyDescent="0.25">
      <c r="A3" s="232"/>
      <c r="B3" s="1"/>
      <c r="C3" s="203"/>
      <c r="D3" s="203"/>
      <c r="E3" s="203"/>
      <c r="F3" s="203"/>
      <c r="G3" s="203"/>
      <c r="H3" s="1"/>
      <c r="I3" s="1"/>
      <c r="J3" s="1"/>
      <c r="K3" s="1"/>
      <c r="L3" s="1"/>
      <c r="M3" s="1"/>
      <c r="N3" s="1"/>
      <c r="O3" s="1"/>
    </row>
    <row r="4" spans="1:16" ht="12.75" customHeight="1" x14ac:dyDescent="0.2">
      <c r="A4" s="482" t="s">
        <v>74</v>
      </c>
      <c r="B4" s="212" t="s">
        <v>105</v>
      </c>
      <c r="C4" s="220"/>
      <c r="D4" s="220"/>
      <c r="E4" s="221"/>
      <c r="F4" s="212"/>
      <c r="G4" s="221"/>
      <c r="H4" s="63" t="s">
        <v>5</v>
      </c>
      <c r="I4" s="114" t="s">
        <v>80</v>
      </c>
      <c r="J4" s="233" t="s">
        <v>55</v>
      </c>
      <c r="K4" s="234"/>
      <c r="L4" s="234"/>
      <c r="M4" s="235"/>
      <c r="N4" s="63" t="s">
        <v>45</v>
      </c>
      <c r="O4" s="66" t="s">
        <v>29</v>
      </c>
    </row>
    <row r="5" spans="1:16" ht="12.75" thickBot="1" x14ac:dyDescent="0.25">
      <c r="A5" s="483"/>
      <c r="B5" s="49" t="s">
        <v>107</v>
      </c>
      <c r="C5" s="41"/>
      <c r="D5" s="41"/>
      <c r="E5" s="43"/>
      <c r="F5" s="49"/>
      <c r="G5" s="43"/>
      <c r="H5" s="64" t="s">
        <v>7</v>
      </c>
      <c r="I5" s="78" t="s">
        <v>7</v>
      </c>
      <c r="J5" s="120" t="s">
        <v>147</v>
      </c>
      <c r="K5" s="121" t="s">
        <v>144</v>
      </c>
      <c r="L5" s="121" t="s">
        <v>143</v>
      </c>
      <c r="M5" s="296" t="s">
        <v>47</v>
      </c>
      <c r="N5" s="64" t="s">
        <v>7</v>
      </c>
      <c r="O5" s="205" t="s">
        <v>7</v>
      </c>
    </row>
    <row r="6" spans="1:16" ht="12.75" thickBot="1" x14ac:dyDescent="0.25">
      <c r="A6" s="57"/>
      <c r="B6" s="190" t="s">
        <v>114</v>
      </c>
      <c r="C6" s="145"/>
      <c r="D6" s="145"/>
      <c r="E6" s="145"/>
      <c r="F6" s="145"/>
      <c r="G6" s="145"/>
      <c r="H6" s="210"/>
      <c r="I6" s="210"/>
      <c r="J6" s="202"/>
      <c r="K6" s="202"/>
      <c r="L6" s="202"/>
      <c r="M6" s="227"/>
      <c r="N6" s="210"/>
      <c r="O6" s="211"/>
      <c r="P6" s="2"/>
    </row>
    <row r="7" spans="1:16" x14ac:dyDescent="0.2">
      <c r="A7" s="58">
        <f>+'HR-1_PG2'!A48+1</f>
        <v>43</v>
      </c>
      <c r="B7" s="49"/>
      <c r="C7" s="41"/>
      <c r="D7" s="41"/>
      <c r="E7" s="41"/>
      <c r="F7" s="41"/>
      <c r="G7" s="41"/>
      <c r="H7" s="336"/>
      <c r="I7" s="337"/>
      <c r="J7" s="224"/>
      <c r="K7" s="225"/>
      <c r="L7" s="225"/>
      <c r="M7" s="363"/>
      <c r="N7" s="313"/>
      <c r="O7" s="301"/>
      <c r="P7" s="2"/>
    </row>
    <row r="8" spans="1:16" x14ac:dyDescent="0.2">
      <c r="A8" s="58">
        <f t="shared" ref="A8:A17" si="0">+A7+1</f>
        <v>44</v>
      </c>
      <c r="B8" s="42"/>
      <c r="C8" s="48"/>
      <c r="D8" s="48"/>
      <c r="E8" s="48"/>
      <c r="F8" s="48"/>
      <c r="G8" s="48"/>
      <c r="H8" s="338"/>
      <c r="I8" s="339"/>
      <c r="J8" s="112"/>
      <c r="K8" s="100"/>
      <c r="L8" s="100"/>
      <c r="M8" s="364"/>
      <c r="N8" s="305"/>
      <c r="O8" s="301"/>
      <c r="P8" s="2"/>
    </row>
    <row r="9" spans="1:16" x14ac:dyDescent="0.2">
      <c r="A9" s="58">
        <f t="shared" si="0"/>
        <v>45</v>
      </c>
      <c r="B9" s="42"/>
      <c r="C9" s="48"/>
      <c r="D9" s="48"/>
      <c r="E9" s="48"/>
      <c r="F9" s="48"/>
      <c r="G9" s="48"/>
      <c r="H9" s="338"/>
      <c r="I9" s="339"/>
      <c r="J9" s="112"/>
      <c r="K9" s="100"/>
      <c r="L9" s="100"/>
      <c r="M9" s="364"/>
      <c r="N9" s="305"/>
      <c r="O9" s="301"/>
      <c r="P9" s="2"/>
    </row>
    <row r="10" spans="1:16" x14ac:dyDescent="0.2">
      <c r="A10" s="58">
        <f t="shared" si="0"/>
        <v>46</v>
      </c>
      <c r="B10" s="42"/>
      <c r="C10" s="48"/>
      <c r="D10" s="48"/>
      <c r="E10" s="48"/>
      <c r="F10" s="48"/>
      <c r="G10" s="48"/>
      <c r="H10" s="338"/>
      <c r="I10" s="339"/>
      <c r="J10" s="112"/>
      <c r="K10" s="100"/>
      <c r="L10" s="100"/>
      <c r="M10" s="364"/>
      <c r="N10" s="305"/>
      <c r="O10" s="301"/>
      <c r="P10" s="2"/>
    </row>
    <row r="11" spans="1:16" x14ac:dyDescent="0.2">
      <c r="A11" s="58">
        <f t="shared" si="0"/>
        <v>47</v>
      </c>
      <c r="B11" s="42"/>
      <c r="C11" s="48"/>
      <c r="D11" s="48"/>
      <c r="E11" s="48"/>
      <c r="F11" s="48"/>
      <c r="G11" s="48"/>
      <c r="H11" s="338"/>
      <c r="I11" s="339"/>
      <c r="J11" s="112"/>
      <c r="K11" s="100"/>
      <c r="L11" s="100"/>
      <c r="M11" s="364"/>
      <c r="N11" s="305"/>
      <c r="O11" s="301"/>
      <c r="P11" s="2"/>
    </row>
    <row r="12" spans="1:16" x14ac:dyDescent="0.2">
      <c r="A12" s="58">
        <f t="shared" si="0"/>
        <v>48</v>
      </c>
      <c r="B12" s="42"/>
      <c r="C12" s="48"/>
      <c r="D12" s="48"/>
      <c r="E12" s="48"/>
      <c r="F12" s="48"/>
      <c r="G12" s="48"/>
      <c r="H12" s="338"/>
      <c r="I12" s="339"/>
      <c r="J12" s="112"/>
      <c r="K12" s="100"/>
      <c r="L12" s="100"/>
      <c r="M12" s="364"/>
      <c r="N12" s="305"/>
      <c r="O12" s="301"/>
      <c r="P12" s="2"/>
    </row>
    <row r="13" spans="1:16" x14ac:dyDescent="0.2">
      <c r="A13" s="58">
        <f t="shared" si="0"/>
        <v>49</v>
      </c>
      <c r="B13" s="42"/>
      <c r="C13" s="48"/>
      <c r="D13" s="48"/>
      <c r="E13" s="48"/>
      <c r="F13" s="48"/>
      <c r="G13" s="48"/>
      <c r="H13" s="338"/>
      <c r="I13" s="339"/>
      <c r="J13" s="112"/>
      <c r="K13" s="100"/>
      <c r="L13" s="100"/>
      <c r="M13" s="364"/>
      <c r="N13" s="305"/>
      <c r="O13" s="301"/>
      <c r="P13" s="2"/>
    </row>
    <row r="14" spans="1:16" x14ac:dyDescent="0.2">
      <c r="A14" s="58">
        <f t="shared" si="0"/>
        <v>50</v>
      </c>
      <c r="B14" s="42"/>
      <c r="C14" s="48"/>
      <c r="D14" s="48"/>
      <c r="E14" s="48"/>
      <c r="F14" s="48"/>
      <c r="G14" s="48"/>
      <c r="H14" s="338"/>
      <c r="I14" s="339"/>
      <c r="J14" s="112"/>
      <c r="K14" s="100"/>
      <c r="L14" s="100"/>
      <c r="M14" s="364"/>
      <c r="N14" s="305"/>
      <c r="O14" s="301"/>
      <c r="P14" s="2"/>
    </row>
    <row r="15" spans="1:16" x14ac:dyDescent="0.2">
      <c r="A15" s="58">
        <f t="shared" si="0"/>
        <v>51</v>
      </c>
      <c r="B15" s="42"/>
      <c r="C15" s="48"/>
      <c r="D15" s="48"/>
      <c r="E15" s="48"/>
      <c r="F15" s="48"/>
      <c r="G15" s="48"/>
      <c r="H15" s="338"/>
      <c r="I15" s="339"/>
      <c r="J15" s="112"/>
      <c r="K15" s="100"/>
      <c r="L15" s="100"/>
      <c r="M15" s="364"/>
      <c r="N15" s="305"/>
      <c r="O15" s="301"/>
      <c r="P15" s="2"/>
    </row>
    <row r="16" spans="1:16" ht="12.75" thickBot="1" x14ac:dyDescent="0.25">
      <c r="A16" s="58">
        <f t="shared" si="0"/>
        <v>52</v>
      </c>
      <c r="B16" s="42"/>
      <c r="C16" s="48"/>
      <c r="D16" s="48"/>
      <c r="E16" s="48"/>
      <c r="F16" s="48"/>
      <c r="G16" s="48"/>
      <c r="H16" s="338"/>
      <c r="I16" s="339"/>
      <c r="J16" s="120"/>
      <c r="K16" s="121"/>
      <c r="L16" s="121"/>
      <c r="M16" s="365"/>
      <c r="N16" s="305"/>
      <c r="O16" s="301"/>
      <c r="P16" s="2"/>
    </row>
    <row r="17" spans="1:16" ht="12.75" thickBot="1" x14ac:dyDescent="0.25">
      <c r="A17" s="58">
        <f t="shared" si="0"/>
        <v>53</v>
      </c>
      <c r="B17" s="206" t="s">
        <v>174</v>
      </c>
      <c r="C17" s="48"/>
      <c r="D17" s="48"/>
      <c r="E17" s="48"/>
      <c r="F17" s="48"/>
      <c r="G17" s="48"/>
      <c r="H17" s="48"/>
      <c r="I17" s="48"/>
      <c r="J17" s="77"/>
      <c r="K17" s="77"/>
      <c r="L17" s="77"/>
      <c r="M17" s="256" t="s">
        <v>43</v>
      </c>
      <c r="N17" s="314"/>
      <c r="O17" s="315"/>
      <c r="P17" s="2"/>
    </row>
    <row r="18" spans="1:16" ht="13.5" thickTop="1" thickBot="1" x14ac:dyDescent="0.25">
      <c r="A18" s="54"/>
      <c r="B18" s="39"/>
      <c r="C18" s="39"/>
      <c r="J18" s="79"/>
      <c r="K18" s="79"/>
      <c r="L18" s="79"/>
      <c r="M18" s="208"/>
      <c r="N18" s="306"/>
      <c r="O18" s="306"/>
      <c r="P18" s="2"/>
    </row>
    <row r="19" spans="1:16" x14ac:dyDescent="0.2">
      <c r="A19" s="54"/>
      <c r="B19" s="113" t="s">
        <v>104</v>
      </c>
      <c r="C19" s="70"/>
      <c r="D19" s="390"/>
      <c r="E19" s="389"/>
      <c r="F19" s="52" t="s">
        <v>147</v>
      </c>
      <c r="G19" s="108" t="s">
        <v>144</v>
      </c>
      <c r="H19" s="108" t="s">
        <v>45</v>
      </c>
      <c r="I19" s="114" t="s">
        <v>46</v>
      </c>
      <c r="J19" s="233" t="s">
        <v>55</v>
      </c>
      <c r="K19" s="234"/>
      <c r="L19" s="234"/>
      <c r="M19" s="235"/>
      <c r="N19" s="303" t="s">
        <v>45</v>
      </c>
      <c r="O19" s="316" t="s">
        <v>29</v>
      </c>
      <c r="P19" s="2"/>
    </row>
    <row r="20" spans="1:16" ht="12.75" thickBot="1" x14ac:dyDescent="0.25">
      <c r="A20" s="96"/>
      <c r="B20" s="49" t="s">
        <v>113</v>
      </c>
      <c r="C20" s="84"/>
      <c r="D20" s="47"/>
      <c r="E20" s="101"/>
      <c r="F20" s="47" t="s">
        <v>146</v>
      </c>
      <c r="G20" s="101" t="s">
        <v>148</v>
      </c>
      <c r="H20" s="101" t="s">
        <v>149</v>
      </c>
      <c r="I20" s="46" t="s">
        <v>47</v>
      </c>
      <c r="J20" s="120" t="s">
        <v>147</v>
      </c>
      <c r="K20" s="121" t="s">
        <v>144</v>
      </c>
      <c r="L20" s="121" t="s">
        <v>143</v>
      </c>
      <c r="M20" s="296" t="s">
        <v>47</v>
      </c>
      <c r="N20" s="304" t="s">
        <v>7</v>
      </c>
      <c r="O20" s="317" t="s">
        <v>7</v>
      </c>
      <c r="P20" s="1"/>
    </row>
    <row r="21" spans="1:16" x14ac:dyDescent="0.2">
      <c r="A21" s="58">
        <f>+A17+1</f>
        <v>54</v>
      </c>
      <c r="B21" s="49"/>
      <c r="C21" s="41"/>
      <c r="D21" s="57"/>
      <c r="E21" s="58"/>
      <c r="F21" s="310"/>
      <c r="G21" s="310"/>
      <c r="H21" s="310"/>
      <c r="I21" s="299"/>
      <c r="J21" s="224"/>
      <c r="K21" s="225"/>
      <c r="L21" s="225"/>
      <c r="M21" s="363"/>
      <c r="N21" s="313"/>
      <c r="O21" s="301"/>
      <c r="P21" s="2"/>
    </row>
    <row r="22" spans="1:16" x14ac:dyDescent="0.2">
      <c r="A22" s="58">
        <f t="shared" ref="A22:A59" si="1">+A21+1</f>
        <v>55</v>
      </c>
      <c r="B22" s="42"/>
      <c r="C22" s="48"/>
      <c r="D22" s="57"/>
      <c r="E22" s="58"/>
      <c r="F22" s="310"/>
      <c r="G22" s="310"/>
      <c r="H22" s="310"/>
      <c r="I22" s="299"/>
      <c r="J22" s="112"/>
      <c r="K22" s="100"/>
      <c r="L22" s="100"/>
      <c r="M22" s="364"/>
      <c r="N22" s="305"/>
      <c r="O22" s="301"/>
      <c r="P22" s="2"/>
    </row>
    <row r="23" spans="1:16" x14ac:dyDescent="0.2">
      <c r="A23" s="58">
        <f t="shared" si="1"/>
        <v>56</v>
      </c>
      <c r="B23" s="42"/>
      <c r="C23" s="48"/>
      <c r="D23" s="57"/>
      <c r="E23" s="58"/>
      <c r="F23" s="310"/>
      <c r="G23" s="310"/>
      <c r="H23" s="310"/>
      <c r="I23" s="299"/>
      <c r="J23" s="112"/>
      <c r="K23" s="100"/>
      <c r="L23" s="100"/>
      <c r="M23" s="364"/>
      <c r="N23" s="305"/>
      <c r="O23" s="301"/>
      <c r="P23" s="2"/>
    </row>
    <row r="24" spans="1:16" x14ac:dyDescent="0.2">
      <c r="A24" s="58">
        <f t="shared" si="1"/>
        <v>57</v>
      </c>
      <c r="B24" s="42"/>
      <c r="C24" s="48"/>
      <c r="D24" s="57"/>
      <c r="E24" s="58"/>
      <c r="F24" s="310"/>
      <c r="G24" s="310"/>
      <c r="H24" s="310"/>
      <c r="I24" s="299"/>
      <c r="J24" s="112"/>
      <c r="K24" s="100"/>
      <c r="L24" s="100"/>
      <c r="M24" s="364"/>
      <c r="N24" s="305"/>
      <c r="O24" s="301"/>
      <c r="P24" s="2"/>
    </row>
    <row r="25" spans="1:16" x14ac:dyDescent="0.2">
      <c r="A25" s="58">
        <f t="shared" si="1"/>
        <v>58</v>
      </c>
      <c r="B25" s="42"/>
      <c r="C25" s="48"/>
      <c r="D25" s="57"/>
      <c r="E25" s="58"/>
      <c r="F25" s="310"/>
      <c r="G25" s="310"/>
      <c r="H25" s="310"/>
      <c r="I25" s="299"/>
      <c r="J25" s="112"/>
      <c r="K25" s="100"/>
      <c r="L25" s="100"/>
      <c r="M25" s="364"/>
      <c r="N25" s="305"/>
      <c r="O25" s="301"/>
      <c r="P25" s="2"/>
    </row>
    <row r="26" spans="1:16" x14ac:dyDescent="0.2">
      <c r="A26" s="58">
        <f t="shared" si="1"/>
        <v>59</v>
      </c>
      <c r="B26" s="42"/>
      <c r="C26" s="48"/>
      <c r="D26" s="57"/>
      <c r="E26" s="58"/>
      <c r="F26" s="310"/>
      <c r="G26" s="310"/>
      <c r="H26" s="310"/>
      <c r="I26" s="299"/>
      <c r="J26" s="112"/>
      <c r="K26" s="100"/>
      <c r="L26" s="100"/>
      <c r="M26" s="364"/>
      <c r="N26" s="305"/>
      <c r="O26" s="301"/>
      <c r="P26" s="2"/>
    </row>
    <row r="27" spans="1:16" x14ac:dyDescent="0.2">
      <c r="A27" s="58">
        <f t="shared" si="1"/>
        <v>60</v>
      </c>
      <c r="B27" s="42"/>
      <c r="C27" s="48"/>
      <c r="D27" s="57"/>
      <c r="E27" s="58"/>
      <c r="F27" s="310"/>
      <c r="G27" s="310"/>
      <c r="H27" s="310"/>
      <c r="I27" s="299"/>
      <c r="J27" s="112"/>
      <c r="K27" s="100"/>
      <c r="L27" s="100"/>
      <c r="M27" s="364"/>
      <c r="N27" s="307"/>
      <c r="O27" s="301"/>
      <c r="P27" s="2"/>
    </row>
    <row r="28" spans="1:16" x14ac:dyDescent="0.2">
      <c r="A28" s="58">
        <f t="shared" si="1"/>
        <v>61</v>
      </c>
      <c r="B28" s="42"/>
      <c r="C28" s="48"/>
      <c r="D28" s="57"/>
      <c r="E28" s="58"/>
      <c r="F28" s="310"/>
      <c r="G28" s="310"/>
      <c r="H28" s="310"/>
      <c r="I28" s="299"/>
      <c r="J28" s="112"/>
      <c r="K28" s="100"/>
      <c r="L28" s="100"/>
      <c r="M28" s="364"/>
      <c r="N28" s="307"/>
      <c r="O28" s="301"/>
      <c r="P28" s="2"/>
    </row>
    <row r="29" spans="1:16" x14ac:dyDescent="0.2">
      <c r="A29" s="58">
        <f t="shared" si="1"/>
        <v>62</v>
      </c>
      <c r="B29" s="42"/>
      <c r="C29" s="48"/>
      <c r="D29" s="57"/>
      <c r="E29" s="58"/>
      <c r="F29" s="310"/>
      <c r="G29" s="310"/>
      <c r="H29" s="310"/>
      <c r="I29" s="299"/>
      <c r="J29" s="112"/>
      <c r="K29" s="100"/>
      <c r="L29" s="100"/>
      <c r="M29" s="364"/>
      <c r="N29" s="307"/>
      <c r="O29" s="301"/>
      <c r="P29" s="2"/>
    </row>
    <row r="30" spans="1:16" x14ac:dyDescent="0.2">
      <c r="A30" s="58">
        <f t="shared" si="1"/>
        <v>63</v>
      </c>
      <c r="B30" s="42" t="s">
        <v>151</v>
      </c>
      <c r="C30" s="48"/>
      <c r="D30" s="299"/>
      <c r="E30" s="58"/>
      <c r="F30" s="310"/>
      <c r="G30" s="310"/>
      <c r="H30" s="310"/>
      <c r="I30" s="299"/>
      <c r="J30" s="112"/>
      <c r="K30" s="100"/>
      <c r="L30" s="100"/>
      <c r="M30" s="364"/>
      <c r="N30" s="307"/>
      <c r="O30" s="301"/>
      <c r="P30" s="2"/>
    </row>
    <row r="31" spans="1:16" x14ac:dyDescent="0.2">
      <c r="A31" s="58">
        <f t="shared" si="1"/>
        <v>64</v>
      </c>
      <c r="B31" s="42"/>
      <c r="C31" s="48"/>
      <c r="D31" s="57"/>
      <c r="E31" s="58"/>
      <c r="F31" s="310"/>
      <c r="G31" s="310"/>
      <c r="H31" s="310"/>
      <c r="I31" s="299"/>
      <c r="J31" s="112"/>
      <c r="K31" s="100"/>
      <c r="L31" s="100"/>
      <c r="M31" s="364"/>
      <c r="N31" s="307"/>
      <c r="O31" s="301"/>
      <c r="P31" s="2"/>
    </row>
    <row r="32" spans="1:16" x14ac:dyDescent="0.2">
      <c r="A32" s="58">
        <f t="shared" si="1"/>
        <v>65</v>
      </c>
      <c r="B32" s="42"/>
      <c r="C32" s="48"/>
      <c r="D32" s="57"/>
      <c r="E32" s="58"/>
      <c r="F32" s="310"/>
      <c r="G32" s="310"/>
      <c r="H32" s="310"/>
      <c r="I32" s="299"/>
      <c r="J32" s="112"/>
      <c r="K32" s="100"/>
      <c r="L32" s="100"/>
      <c r="M32" s="364"/>
      <c r="N32" s="307"/>
      <c r="O32" s="301"/>
      <c r="P32" s="2"/>
    </row>
    <row r="33" spans="1:16" x14ac:dyDescent="0.2">
      <c r="A33" s="58">
        <f t="shared" si="1"/>
        <v>66</v>
      </c>
      <c r="B33" s="42"/>
      <c r="C33" s="48"/>
      <c r="D33" s="57"/>
      <c r="E33" s="58"/>
      <c r="F33" s="310"/>
      <c r="G33" s="310"/>
      <c r="H33" s="310"/>
      <c r="I33" s="299"/>
      <c r="J33" s="112"/>
      <c r="K33" s="100"/>
      <c r="L33" s="100"/>
      <c r="M33" s="364"/>
      <c r="N33" s="307"/>
      <c r="O33" s="301"/>
      <c r="P33" s="2"/>
    </row>
    <row r="34" spans="1:16" x14ac:dyDescent="0.2">
      <c r="A34" s="58">
        <f t="shared" si="1"/>
        <v>67</v>
      </c>
      <c r="B34" s="42"/>
      <c r="C34" s="48"/>
      <c r="D34" s="57"/>
      <c r="E34" s="58"/>
      <c r="F34" s="310"/>
      <c r="G34" s="310"/>
      <c r="H34" s="310"/>
      <c r="I34" s="299"/>
      <c r="J34" s="112"/>
      <c r="K34" s="100"/>
      <c r="L34" s="100"/>
      <c r="M34" s="364"/>
      <c r="N34" s="307"/>
      <c r="O34" s="301"/>
      <c r="P34" s="2"/>
    </row>
    <row r="35" spans="1:16" x14ac:dyDescent="0.2">
      <c r="A35" s="58">
        <f t="shared" si="1"/>
        <v>68</v>
      </c>
      <c r="B35" s="42"/>
      <c r="C35" s="48"/>
      <c r="D35" s="57"/>
      <c r="E35" s="58"/>
      <c r="F35" s="310"/>
      <c r="G35" s="310"/>
      <c r="H35" s="310"/>
      <c r="I35" s="299"/>
      <c r="J35" s="112"/>
      <c r="K35" s="100"/>
      <c r="L35" s="100"/>
      <c r="M35" s="364"/>
      <c r="N35" s="307"/>
      <c r="O35" s="301"/>
      <c r="P35" s="2"/>
    </row>
    <row r="36" spans="1:16" x14ac:dyDescent="0.2">
      <c r="A36" s="58">
        <f t="shared" si="1"/>
        <v>69</v>
      </c>
      <c r="B36" s="42"/>
      <c r="C36" s="48"/>
      <c r="D36" s="57"/>
      <c r="E36" s="58"/>
      <c r="F36" s="310"/>
      <c r="G36" s="310"/>
      <c r="H36" s="310"/>
      <c r="I36" s="299"/>
      <c r="J36" s="112"/>
      <c r="K36" s="100"/>
      <c r="L36" s="100"/>
      <c r="M36" s="364"/>
      <c r="N36" s="307"/>
      <c r="O36" s="301"/>
      <c r="P36" s="2"/>
    </row>
    <row r="37" spans="1:16" x14ac:dyDescent="0.2">
      <c r="A37" s="58">
        <f t="shared" si="1"/>
        <v>70</v>
      </c>
      <c r="B37" s="42"/>
      <c r="C37" s="48"/>
      <c r="D37" s="57"/>
      <c r="E37" s="58"/>
      <c r="F37" s="310"/>
      <c r="G37" s="310"/>
      <c r="H37" s="310"/>
      <c r="I37" s="299"/>
      <c r="J37" s="112"/>
      <c r="K37" s="100"/>
      <c r="L37" s="100"/>
      <c r="M37" s="364"/>
      <c r="N37" s="307"/>
      <c r="O37" s="301"/>
      <c r="P37" s="2"/>
    </row>
    <row r="38" spans="1:16" x14ac:dyDescent="0.2">
      <c r="A38" s="58">
        <f t="shared" si="1"/>
        <v>71</v>
      </c>
      <c r="B38" s="42"/>
      <c r="C38" s="48"/>
      <c r="D38" s="57"/>
      <c r="E38" s="58"/>
      <c r="F38" s="310"/>
      <c r="G38" s="310"/>
      <c r="H38" s="310"/>
      <c r="I38" s="299"/>
      <c r="J38" s="112"/>
      <c r="K38" s="100"/>
      <c r="L38" s="100"/>
      <c r="M38" s="364"/>
      <c r="N38" s="307"/>
      <c r="O38" s="301"/>
      <c r="P38" s="2"/>
    </row>
    <row r="39" spans="1:16" x14ac:dyDescent="0.2">
      <c r="A39" s="58">
        <f t="shared" si="1"/>
        <v>72</v>
      </c>
      <c r="B39" s="42"/>
      <c r="C39" s="48"/>
      <c r="D39" s="57"/>
      <c r="E39" s="58"/>
      <c r="F39" s="310"/>
      <c r="G39" s="310"/>
      <c r="H39" s="310"/>
      <c r="I39" s="299"/>
      <c r="J39" s="112"/>
      <c r="K39" s="100"/>
      <c r="L39" s="100"/>
      <c r="M39" s="364"/>
      <c r="N39" s="307"/>
      <c r="O39" s="301"/>
      <c r="P39" s="2"/>
    </row>
    <row r="40" spans="1:16" x14ac:dyDescent="0.2">
      <c r="A40" s="58">
        <f t="shared" si="1"/>
        <v>73</v>
      </c>
      <c r="B40" s="42" t="s">
        <v>151</v>
      </c>
      <c r="C40" s="48"/>
      <c r="D40" s="299"/>
      <c r="E40" s="58"/>
      <c r="F40" s="310"/>
      <c r="G40" s="310"/>
      <c r="H40" s="310"/>
      <c r="I40" s="299"/>
      <c r="J40" s="112"/>
      <c r="K40" s="100"/>
      <c r="L40" s="100"/>
      <c r="M40" s="364"/>
      <c r="N40" s="307"/>
      <c r="O40" s="301"/>
      <c r="P40" s="2"/>
    </row>
    <row r="41" spans="1:16" x14ac:dyDescent="0.2">
      <c r="A41" s="58">
        <f t="shared" si="1"/>
        <v>74</v>
      </c>
      <c r="B41" s="42"/>
      <c r="C41" s="48"/>
      <c r="D41" s="57"/>
      <c r="E41" s="58"/>
      <c r="F41" s="310"/>
      <c r="G41" s="310"/>
      <c r="H41" s="310"/>
      <c r="I41" s="299"/>
      <c r="J41" s="112"/>
      <c r="K41" s="100"/>
      <c r="L41" s="100"/>
      <c r="M41" s="364"/>
      <c r="N41" s="307"/>
      <c r="O41" s="301"/>
      <c r="P41" s="2"/>
    </row>
    <row r="42" spans="1:16" x14ac:dyDescent="0.2">
      <c r="A42" s="58">
        <f t="shared" si="1"/>
        <v>75</v>
      </c>
      <c r="B42" s="42"/>
      <c r="C42" s="48"/>
      <c r="D42" s="57"/>
      <c r="E42" s="58"/>
      <c r="F42" s="310"/>
      <c r="G42" s="310"/>
      <c r="H42" s="310"/>
      <c r="I42" s="299"/>
      <c r="J42" s="112"/>
      <c r="K42" s="100"/>
      <c r="L42" s="100"/>
      <c r="M42" s="364"/>
      <c r="N42" s="307"/>
      <c r="O42" s="301"/>
      <c r="P42" s="2"/>
    </row>
    <row r="43" spans="1:16" x14ac:dyDescent="0.2">
      <c r="A43" s="58">
        <f t="shared" si="1"/>
        <v>76</v>
      </c>
      <c r="B43" s="42"/>
      <c r="C43" s="48"/>
      <c r="D43" s="57"/>
      <c r="E43" s="58"/>
      <c r="F43" s="310"/>
      <c r="G43" s="310"/>
      <c r="H43" s="310"/>
      <c r="I43" s="299"/>
      <c r="J43" s="112"/>
      <c r="K43" s="100"/>
      <c r="L43" s="100"/>
      <c r="M43" s="364"/>
      <c r="N43" s="307"/>
      <c r="O43" s="301"/>
      <c r="P43" s="2"/>
    </row>
    <row r="44" spans="1:16" x14ac:dyDescent="0.2">
      <c r="A44" s="58">
        <f t="shared" si="1"/>
        <v>77</v>
      </c>
      <c r="B44" s="42"/>
      <c r="C44" s="48"/>
      <c r="D44" s="57"/>
      <c r="E44" s="58"/>
      <c r="F44" s="310"/>
      <c r="G44" s="310"/>
      <c r="H44" s="310"/>
      <c r="I44" s="299"/>
      <c r="J44" s="112"/>
      <c r="K44" s="100"/>
      <c r="L44" s="100"/>
      <c r="M44" s="364"/>
      <c r="N44" s="307"/>
      <c r="O44" s="301"/>
      <c r="P44" s="2"/>
    </row>
    <row r="45" spans="1:16" x14ac:dyDescent="0.2">
      <c r="A45" s="58">
        <f t="shared" si="1"/>
        <v>78</v>
      </c>
      <c r="B45" s="42"/>
      <c r="C45" s="48"/>
      <c r="D45" s="57"/>
      <c r="E45" s="58"/>
      <c r="F45" s="310"/>
      <c r="G45" s="310"/>
      <c r="H45" s="310"/>
      <c r="I45" s="299"/>
      <c r="J45" s="112"/>
      <c r="K45" s="100"/>
      <c r="L45" s="100"/>
      <c r="M45" s="364"/>
      <c r="N45" s="307"/>
      <c r="O45" s="301"/>
      <c r="P45" s="2"/>
    </row>
    <row r="46" spans="1:16" x14ac:dyDescent="0.2">
      <c r="A46" s="58">
        <f t="shared" si="1"/>
        <v>79</v>
      </c>
      <c r="B46" s="42"/>
      <c r="C46" s="48"/>
      <c r="D46" s="57"/>
      <c r="E46" s="58"/>
      <c r="F46" s="310"/>
      <c r="G46" s="310"/>
      <c r="H46" s="310"/>
      <c r="I46" s="299"/>
      <c r="J46" s="112"/>
      <c r="K46" s="100"/>
      <c r="L46" s="100"/>
      <c r="M46" s="364"/>
      <c r="N46" s="307"/>
      <c r="O46" s="301"/>
      <c r="P46" s="2"/>
    </row>
    <row r="47" spans="1:16" x14ac:dyDescent="0.2">
      <c r="A47" s="58">
        <f t="shared" si="1"/>
        <v>80</v>
      </c>
      <c r="B47" s="42"/>
      <c r="C47" s="48"/>
      <c r="D47" s="57"/>
      <c r="E47" s="58"/>
      <c r="F47" s="310"/>
      <c r="G47" s="310"/>
      <c r="H47" s="310"/>
      <c r="I47" s="299"/>
      <c r="J47" s="112"/>
      <c r="K47" s="100"/>
      <c r="L47" s="100"/>
      <c r="M47" s="364"/>
      <c r="N47" s="307"/>
      <c r="O47" s="301"/>
      <c r="P47" s="2"/>
    </row>
    <row r="48" spans="1:16" x14ac:dyDescent="0.2">
      <c r="A48" s="58">
        <f t="shared" si="1"/>
        <v>81</v>
      </c>
      <c r="B48" s="42"/>
      <c r="C48" s="48"/>
      <c r="D48" s="57"/>
      <c r="E48" s="58"/>
      <c r="F48" s="310"/>
      <c r="G48" s="310"/>
      <c r="H48" s="310"/>
      <c r="I48" s="299"/>
      <c r="J48" s="112"/>
      <c r="K48" s="100"/>
      <c r="L48" s="100"/>
      <c r="M48" s="364"/>
      <c r="N48" s="307"/>
      <c r="O48" s="301"/>
      <c r="P48" s="2"/>
    </row>
    <row r="49" spans="1:16" x14ac:dyDescent="0.2">
      <c r="A49" s="58">
        <f t="shared" si="1"/>
        <v>82</v>
      </c>
      <c r="B49" s="42"/>
      <c r="C49" s="48"/>
      <c r="D49" s="57"/>
      <c r="E49" s="58"/>
      <c r="F49" s="310"/>
      <c r="G49" s="310"/>
      <c r="H49" s="310"/>
      <c r="I49" s="299"/>
      <c r="J49" s="112"/>
      <c r="K49" s="100"/>
      <c r="L49" s="100"/>
      <c r="M49" s="364"/>
      <c r="N49" s="307"/>
      <c r="O49" s="301"/>
      <c r="P49" s="2"/>
    </row>
    <row r="50" spans="1:16" x14ac:dyDescent="0.2">
      <c r="A50" s="58">
        <f t="shared" si="1"/>
        <v>83</v>
      </c>
      <c r="B50" s="42" t="s">
        <v>151</v>
      </c>
      <c r="C50" s="48"/>
      <c r="D50" s="299"/>
      <c r="E50" s="58"/>
      <c r="F50" s="310"/>
      <c r="G50" s="310"/>
      <c r="H50" s="310"/>
      <c r="I50" s="299"/>
      <c r="J50" s="112"/>
      <c r="K50" s="100"/>
      <c r="L50" s="100"/>
      <c r="M50" s="364"/>
      <c r="N50" s="307"/>
      <c r="O50" s="301"/>
      <c r="P50" s="2"/>
    </row>
    <row r="51" spans="1:16" x14ac:dyDescent="0.2">
      <c r="A51" s="58">
        <f t="shared" si="1"/>
        <v>84</v>
      </c>
      <c r="B51" s="42"/>
      <c r="C51" s="48"/>
      <c r="D51" s="57"/>
      <c r="E51" s="58"/>
      <c r="F51" s="310"/>
      <c r="G51" s="310"/>
      <c r="H51" s="310"/>
      <c r="I51" s="299"/>
      <c r="J51" s="112"/>
      <c r="K51" s="100"/>
      <c r="L51" s="100"/>
      <c r="M51" s="364"/>
      <c r="N51" s="307"/>
      <c r="O51" s="301"/>
      <c r="P51" s="2"/>
    </row>
    <row r="52" spans="1:16" x14ac:dyDescent="0.2">
      <c r="A52" s="58">
        <f t="shared" si="1"/>
        <v>85</v>
      </c>
      <c r="B52" s="42"/>
      <c r="C52" s="48"/>
      <c r="D52" s="57"/>
      <c r="E52" s="58"/>
      <c r="F52" s="310"/>
      <c r="G52" s="310"/>
      <c r="H52" s="310"/>
      <c r="I52" s="299"/>
      <c r="J52" s="112"/>
      <c r="K52" s="100"/>
      <c r="L52" s="100"/>
      <c r="M52" s="364"/>
      <c r="N52" s="307"/>
      <c r="O52" s="301"/>
      <c r="P52" s="2"/>
    </row>
    <row r="53" spans="1:16" x14ac:dyDescent="0.2">
      <c r="A53" s="58">
        <f t="shared" si="1"/>
        <v>86</v>
      </c>
      <c r="B53" s="42"/>
      <c r="C53" s="48"/>
      <c r="D53" s="57"/>
      <c r="E53" s="58"/>
      <c r="F53" s="310"/>
      <c r="G53" s="310"/>
      <c r="H53" s="310"/>
      <c r="I53" s="299"/>
      <c r="J53" s="112"/>
      <c r="K53" s="100"/>
      <c r="L53" s="100"/>
      <c r="M53" s="364"/>
      <c r="N53" s="307"/>
      <c r="O53" s="301"/>
      <c r="P53" s="2"/>
    </row>
    <row r="54" spans="1:16" x14ac:dyDescent="0.2">
      <c r="A54" s="58">
        <f t="shared" si="1"/>
        <v>87</v>
      </c>
      <c r="B54" s="42"/>
      <c r="C54" s="48"/>
      <c r="D54" s="57"/>
      <c r="E54" s="58"/>
      <c r="F54" s="310"/>
      <c r="G54" s="310"/>
      <c r="H54" s="310"/>
      <c r="I54" s="299"/>
      <c r="J54" s="112"/>
      <c r="K54" s="100"/>
      <c r="L54" s="100"/>
      <c r="M54" s="364"/>
      <c r="N54" s="307"/>
      <c r="O54" s="301"/>
      <c r="P54" s="2"/>
    </row>
    <row r="55" spans="1:16" x14ac:dyDescent="0.2">
      <c r="A55" s="58">
        <f t="shared" si="1"/>
        <v>88</v>
      </c>
      <c r="B55" s="42"/>
      <c r="C55" s="48"/>
      <c r="D55" s="57"/>
      <c r="E55" s="58"/>
      <c r="F55" s="310"/>
      <c r="G55" s="310"/>
      <c r="H55" s="310"/>
      <c r="I55" s="299"/>
      <c r="J55" s="112"/>
      <c r="K55" s="100"/>
      <c r="L55" s="100"/>
      <c r="M55" s="364"/>
      <c r="N55" s="305"/>
      <c r="O55" s="301"/>
      <c r="P55" s="2"/>
    </row>
    <row r="56" spans="1:16" x14ac:dyDescent="0.2">
      <c r="A56" s="58">
        <f t="shared" si="1"/>
        <v>89</v>
      </c>
      <c r="B56" s="42"/>
      <c r="C56" s="48"/>
      <c r="D56" s="57"/>
      <c r="E56" s="58"/>
      <c r="F56" s="310"/>
      <c r="G56" s="310"/>
      <c r="H56" s="310"/>
      <c r="I56" s="299"/>
      <c r="J56" s="112"/>
      <c r="K56" s="100"/>
      <c r="L56" s="100"/>
      <c r="M56" s="364"/>
      <c r="N56" s="305"/>
      <c r="O56" s="301"/>
      <c r="P56" s="2"/>
    </row>
    <row r="57" spans="1:16" x14ac:dyDescent="0.2">
      <c r="A57" s="58">
        <f t="shared" si="1"/>
        <v>90</v>
      </c>
      <c r="B57" s="42"/>
      <c r="C57" s="48"/>
      <c r="D57" s="57"/>
      <c r="E57" s="58"/>
      <c r="F57" s="310"/>
      <c r="G57" s="310"/>
      <c r="H57" s="310"/>
      <c r="I57" s="299"/>
      <c r="J57" s="112"/>
      <c r="K57" s="100"/>
      <c r="L57" s="100"/>
      <c r="M57" s="364"/>
      <c r="N57" s="305"/>
      <c r="O57" s="301"/>
      <c r="P57" s="2"/>
    </row>
    <row r="58" spans="1:16" x14ac:dyDescent="0.2">
      <c r="A58" s="58">
        <f t="shared" si="1"/>
        <v>91</v>
      </c>
      <c r="B58" s="42"/>
      <c r="C58" s="48"/>
      <c r="D58" s="57"/>
      <c r="E58" s="58"/>
      <c r="F58" s="310"/>
      <c r="G58" s="310"/>
      <c r="H58" s="310"/>
      <c r="I58" s="299"/>
      <c r="J58" s="112"/>
      <c r="K58" s="100"/>
      <c r="L58" s="100"/>
      <c r="M58" s="364"/>
      <c r="N58" s="305"/>
      <c r="O58" s="301"/>
      <c r="P58" s="2"/>
    </row>
    <row r="59" spans="1:16" ht="12.75" customHeight="1" x14ac:dyDescent="0.2">
      <c r="A59" s="58">
        <f t="shared" si="1"/>
        <v>92</v>
      </c>
      <c r="B59" s="42"/>
      <c r="C59" s="48"/>
      <c r="D59" s="57"/>
      <c r="E59" s="58"/>
      <c r="F59" s="310"/>
      <c r="G59" s="310"/>
      <c r="H59" s="310"/>
      <c r="I59" s="299"/>
      <c r="J59" s="112"/>
      <c r="K59" s="100"/>
      <c r="L59" s="100"/>
      <c r="M59" s="364"/>
      <c r="N59" s="305"/>
      <c r="O59" s="301"/>
      <c r="P59" s="2"/>
    </row>
    <row r="60" spans="1:16" ht="12.75" thickBot="1" x14ac:dyDescent="0.25">
      <c r="A60" s="57">
        <f>+A59+1</f>
        <v>93</v>
      </c>
      <c r="B60" s="42" t="s">
        <v>151</v>
      </c>
      <c r="C60" s="48"/>
      <c r="D60" s="299"/>
      <c r="E60" s="58"/>
      <c r="F60" s="310"/>
      <c r="G60" s="310"/>
      <c r="H60" s="310"/>
      <c r="I60" s="311"/>
      <c r="J60" s="120"/>
      <c r="K60" s="121"/>
      <c r="L60" s="121"/>
      <c r="M60" s="365"/>
      <c r="N60" s="305"/>
      <c r="O60" s="301"/>
    </row>
    <row r="61" spans="1:16" s="1" customFormat="1" x14ac:dyDescent="0.2">
      <c r="A61" s="20"/>
      <c r="B61" s="297" t="s">
        <v>152</v>
      </c>
      <c r="J61" s="104"/>
      <c r="K61" s="104"/>
      <c r="L61" s="104"/>
      <c r="M61" s="213"/>
      <c r="O61" s="23"/>
      <c r="P61" s="23"/>
    </row>
  </sheetData>
  <mergeCells count="1">
    <mergeCell ref="A4:A5"/>
  </mergeCells>
  <phoneticPr fontId="0" type="noConversion"/>
  <printOptions horizontalCentered="1"/>
  <pageMargins left="0" right="0" top="0.5" bottom="0" header="0.5" footer="0.5"/>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5" workbookViewId="0"/>
  </sheetViews>
  <sheetFormatPr defaultColWidth="7.85546875" defaultRowHeight="12" x14ac:dyDescent="0.2"/>
  <cols>
    <col min="1" max="1" width="4" style="2" customWidth="1"/>
    <col min="2" max="2" width="3.28515625" style="2" customWidth="1"/>
    <col min="3" max="3" width="3.5703125" style="2" customWidth="1"/>
    <col min="4" max="4" width="4.5703125" style="2" customWidth="1"/>
    <col min="5" max="5" width="13.28515625" style="2" customWidth="1"/>
    <col min="6" max="6" width="3.5703125" style="2" customWidth="1"/>
    <col min="7" max="7" width="5.140625" style="5" customWidth="1"/>
    <col min="8" max="8" width="10.140625" style="5" customWidth="1"/>
    <col min="9" max="9" width="7.140625" style="2" customWidth="1"/>
    <col min="10" max="13" width="5.85546875" style="5" customWidth="1"/>
    <col min="14" max="14" width="13.5703125" style="4" customWidth="1"/>
    <col min="15" max="15" width="11.5703125" style="4" customWidth="1"/>
    <col min="16" max="16384" width="7.85546875" style="2"/>
  </cols>
  <sheetData>
    <row r="1" spans="1:16" x14ac:dyDescent="0.2">
      <c r="A1" s="5"/>
      <c r="B1" s="194" t="s">
        <v>75</v>
      </c>
      <c r="C1" s="41" t="str">
        <f>IF('HR-1'!D8=""," ",'HR-1'!D8)</f>
        <v xml:space="preserve"> </v>
      </c>
      <c r="D1" s="7"/>
      <c r="E1" s="257"/>
      <c r="F1" s="199"/>
      <c r="G1" s="199" t="s">
        <v>76</v>
      </c>
      <c r="H1" s="41" t="str">
        <f>IF('HR-1'!D9=""," ",'HR-1'!D9)</f>
        <v xml:space="preserve"> </v>
      </c>
      <c r="I1" s="7"/>
      <c r="J1" s="2"/>
      <c r="K1" s="199" t="s">
        <v>111</v>
      </c>
      <c r="L1" s="252" t="str">
        <f>IF('HR-1'!N10=""," ",'HR-1'!N10)</f>
        <v xml:space="preserve"> </v>
      </c>
      <c r="M1" s="251"/>
      <c r="N1" s="1"/>
      <c r="O1" s="198" t="s">
        <v>217</v>
      </c>
      <c r="P1" s="59"/>
    </row>
    <row r="2" spans="1:16" ht="9.9499999999999993" customHeight="1" x14ac:dyDescent="0.2"/>
    <row r="3" spans="1:16" x14ac:dyDescent="0.2">
      <c r="A3" s="28" t="s">
        <v>162</v>
      </c>
      <c r="B3" s="28"/>
      <c r="C3" s="9"/>
      <c r="D3" s="9"/>
      <c r="E3" s="9"/>
      <c r="F3" s="9"/>
      <c r="G3" s="9"/>
      <c r="H3" s="9"/>
      <c r="I3" s="9"/>
      <c r="J3" s="9"/>
      <c r="K3" s="9"/>
      <c r="L3" s="9"/>
      <c r="M3" s="9"/>
      <c r="N3" s="8"/>
      <c r="O3" s="6"/>
    </row>
    <row r="4" spans="1:16" ht="9" customHeight="1" thickBot="1" x14ac:dyDescent="0.25">
      <c r="G4" s="2"/>
      <c r="H4" s="2"/>
    </row>
    <row r="5" spans="1:16" s="29" customFormat="1" ht="15" customHeight="1" x14ac:dyDescent="0.2">
      <c r="A5" s="482" t="s">
        <v>74</v>
      </c>
      <c r="B5" s="188" t="s">
        <v>101</v>
      </c>
      <c r="C5" s="180"/>
      <c r="D5" s="181"/>
      <c r="E5" s="388"/>
      <c r="F5" s="181" t="s">
        <v>97</v>
      </c>
      <c r="G5" s="99"/>
      <c r="H5" s="99"/>
      <c r="I5" s="97"/>
      <c r="J5" s="513" t="s">
        <v>55</v>
      </c>
      <c r="K5" s="514"/>
      <c r="L5" s="514"/>
      <c r="M5" s="515"/>
      <c r="N5" s="88" t="s">
        <v>45</v>
      </c>
      <c r="O5" s="90" t="s">
        <v>29</v>
      </c>
    </row>
    <row r="6" spans="1:16" ht="15" customHeight="1" thickBot="1" x14ac:dyDescent="0.25">
      <c r="A6" s="483"/>
      <c r="B6" s="182"/>
      <c r="C6" s="41"/>
      <c r="D6" s="41"/>
      <c r="E6" s="62"/>
      <c r="F6" s="45"/>
      <c r="G6" s="95"/>
      <c r="H6" s="95"/>
      <c r="I6" s="45"/>
      <c r="J6" s="516"/>
      <c r="K6" s="517"/>
      <c r="L6" s="517"/>
      <c r="M6" s="518"/>
      <c r="N6" s="89" t="s">
        <v>7</v>
      </c>
      <c r="O6" s="91" t="s">
        <v>7</v>
      </c>
    </row>
    <row r="7" spans="1:16" ht="13.7" customHeight="1" thickBot="1" x14ac:dyDescent="0.25">
      <c r="A7" s="44">
        <f>+'HR-1_Sch2'!A60+1</f>
        <v>94</v>
      </c>
      <c r="B7" s="239" t="s">
        <v>98</v>
      </c>
      <c r="C7" s="209"/>
      <c r="D7" s="209"/>
      <c r="E7" s="210"/>
      <c r="F7" s="209"/>
      <c r="G7" s="231"/>
      <c r="H7" s="231"/>
      <c r="I7" s="209"/>
      <c r="J7" s="126" t="s">
        <v>13</v>
      </c>
      <c r="K7" s="126" t="s">
        <v>13</v>
      </c>
      <c r="L7" s="126"/>
      <c r="M7" s="126"/>
      <c r="N7" s="209"/>
      <c r="O7" s="140"/>
    </row>
    <row r="8" spans="1:16" ht="13.7" customHeight="1" x14ac:dyDescent="0.2">
      <c r="A8" s="44">
        <f>+A7+1</f>
        <v>95</v>
      </c>
      <c r="B8" s="201" t="s">
        <v>66</v>
      </c>
      <c r="C8" s="125"/>
      <c r="D8" s="125"/>
      <c r="E8" s="125"/>
      <c r="F8" s="125" t="s">
        <v>56</v>
      </c>
      <c r="G8" s="124"/>
      <c r="H8" s="124"/>
      <c r="I8" s="125"/>
      <c r="J8" s="159"/>
      <c r="K8" s="160"/>
      <c r="L8" s="169"/>
      <c r="M8" s="161"/>
      <c r="N8" s="75"/>
      <c r="O8" s="326"/>
    </row>
    <row r="9" spans="1:16" ht="13.7" customHeight="1" x14ac:dyDescent="0.2">
      <c r="A9" s="44">
        <f t="shared" ref="A9:A34" si="0">+A8+1</f>
        <v>96</v>
      </c>
      <c r="B9" s="19"/>
      <c r="C9" s="1"/>
      <c r="D9" s="1"/>
      <c r="E9" s="1"/>
      <c r="F9" s="1" t="s">
        <v>57</v>
      </c>
      <c r="G9" s="20"/>
      <c r="H9" s="20"/>
      <c r="I9" s="1"/>
      <c r="J9" s="24"/>
      <c r="K9" s="22"/>
      <c r="L9" s="138"/>
      <c r="M9" s="162"/>
      <c r="N9" s="75"/>
      <c r="O9" s="326"/>
    </row>
    <row r="10" spans="1:16" ht="13.7" customHeight="1" x14ac:dyDescent="0.2">
      <c r="A10" s="44">
        <f t="shared" si="0"/>
        <v>97</v>
      </c>
      <c r="B10" s="104"/>
      <c r="C10" s="104"/>
      <c r="D10" s="104"/>
      <c r="E10" s="104"/>
      <c r="F10" s="104" t="s">
        <v>16</v>
      </c>
      <c r="G10" s="128"/>
      <c r="H10" s="128"/>
      <c r="I10" s="104"/>
      <c r="J10" s="137"/>
      <c r="K10" s="138"/>
      <c r="L10" s="138"/>
      <c r="M10" s="163"/>
      <c r="N10" s="75"/>
      <c r="O10" s="326"/>
    </row>
    <row r="11" spans="1:16" ht="13.7" customHeight="1" x14ac:dyDescent="0.2">
      <c r="A11" s="44">
        <f t="shared" si="0"/>
        <v>98</v>
      </c>
      <c r="B11" s="104"/>
      <c r="C11" s="104"/>
      <c r="D11" s="104"/>
      <c r="E11" s="104"/>
      <c r="F11" s="104" t="s">
        <v>17</v>
      </c>
      <c r="G11" s="128"/>
      <c r="H11" s="128"/>
      <c r="I11" s="104"/>
      <c r="J11" s="137"/>
      <c r="K11" s="138"/>
      <c r="L11" s="138"/>
      <c r="M11" s="163"/>
      <c r="N11" s="75"/>
      <c r="O11" s="326"/>
    </row>
    <row r="12" spans="1:16" ht="13.7" customHeight="1" x14ac:dyDescent="0.2">
      <c r="A12" s="44">
        <f t="shared" si="0"/>
        <v>99</v>
      </c>
      <c r="B12" s="104"/>
      <c r="C12" s="104" t="s">
        <v>13</v>
      </c>
      <c r="D12" s="104"/>
      <c r="E12" s="104"/>
      <c r="F12" s="104" t="s">
        <v>18</v>
      </c>
      <c r="G12" s="128"/>
      <c r="H12" s="128"/>
      <c r="I12" s="104"/>
      <c r="J12" s="137"/>
      <c r="K12" s="138"/>
      <c r="L12" s="138"/>
      <c r="M12" s="163"/>
      <c r="N12" s="75"/>
      <c r="O12" s="326"/>
    </row>
    <row r="13" spans="1:16" ht="13.7" customHeight="1" x14ac:dyDescent="0.2">
      <c r="A13" s="44">
        <f t="shared" si="0"/>
        <v>100</v>
      </c>
      <c r="B13" s="104"/>
      <c r="C13" s="104"/>
      <c r="D13" s="104"/>
      <c r="E13" s="104"/>
      <c r="F13" s="104" t="s">
        <v>19</v>
      </c>
      <c r="G13" s="128"/>
      <c r="H13" s="128"/>
      <c r="I13" s="104"/>
      <c r="J13" s="137"/>
      <c r="K13" s="138"/>
      <c r="L13" s="138"/>
      <c r="M13" s="163"/>
      <c r="N13" s="75"/>
      <c r="O13" s="326"/>
    </row>
    <row r="14" spans="1:16" ht="13.7" customHeight="1" x14ac:dyDescent="0.2">
      <c r="A14" s="44">
        <f t="shared" si="0"/>
        <v>101</v>
      </c>
      <c r="B14" s="104"/>
      <c r="C14" s="104"/>
      <c r="D14" s="104"/>
      <c r="E14" s="104"/>
      <c r="F14" s="104" t="s">
        <v>206</v>
      </c>
      <c r="G14" s="128"/>
      <c r="H14" s="128"/>
      <c r="I14" s="104"/>
      <c r="J14" s="279"/>
      <c r="K14" s="280"/>
      <c r="L14" s="280"/>
      <c r="M14" s="282"/>
      <c r="N14" s="75"/>
      <c r="O14" s="326"/>
    </row>
    <row r="15" spans="1:16" ht="13.7" customHeight="1" thickBot="1" x14ac:dyDescent="0.25">
      <c r="A15" s="44">
        <f t="shared" si="0"/>
        <v>102</v>
      </c>
      <c r="B15" s="104"/>
      <c r="C15" s="104"/>
      <c r="D15" s="104"/>
      <c r="E15" s="104"/>
      <c r="F15" s="104" t="s">
        <v>60</v>
      </c>
      <c r="G15" s="128"/>
      <c r="H15" s="149"/>
      <c r="I15" s="394"/>
      <c r="J15" s="164"/>
      <c r="K15" s="165"/>
      <c r="L15" s="165"/>
      <c r="M15" s="167"/>
      <c r="N15" s="328"/>
      <c r="O15" s="319"/>
    </row>
    <row r="16" spans="1:16" ht="13.7" customHeight="1" thickBot="1" x14ac:dyDescent="0.25">
      <c r="A16" s="44">
        <f t="shared" si="0"/>
        <v>103</v>
      </c>
      <c r="B16" s="139" t="s">
        <v>175</v>
      </c>
      <c r="C16" s="135"/>
      <c r="D16" s="135"/>
      <c r="E16" s="135"/>
      <c r="F16" s="135"/>
      <c r="G16" s="136"/>
      <c r="H16" s="510" t="s">
        <v>112</v>
      </c>
      <c r="I16" s="511"/>
      <c r="J16" s="511"/>
      <c r="K16" s="511"/>
      <c r="L16" s="511"/>
      <c r="M16" s="512"/>
      <c r="N16" s="323"/>
      <c r="O16" s="323"/>
    </row>
    <row r="17" spans="1:15" ht="13.7" customHeight="1" thickTop="1" thickBot="1" x14ac:dyDescent="0.25">
      <c r="A17" s="43">
        <f t="shared" si="0"/>
        <v>104</v>
      </c>
      <c r="B17" s="239" t="s">
        <v>99</v>
      </c>
      <c r="C17" s="209"/>
      <c r="D17" s="209"/>
      <c r="E17" s="210"/>
      <c r="F17" s="209"/>
      <c r="G17" s="231"/>
      <c r="H17" s="231"/>
      <c r="I17" s="209"/>
      <c r="J17" s="151"/>
      <c r="K17" s="151"/>
      <c r="L17" s="151"/>
      <c r="M17" s="151"/>
      <c r="N17" s="324"/>
      <c r="O17" s="325"/>
    </row>
    <row r="18" spans="1:15" ht="13.7" customHeight="1" x14ac:dyDescent="0.2">
      <c r="A18" s="44">
        <f t="shared" si="0"/>
        <v>105</v>
      </c>
      <c r="B18" s="146" t="s">
        <v>66</v>
      </c>
      <c r="C18" s="104"/>
      <c r="D18" s="104"/>
      <c r="E18" s="104"/>
      <c r="F18" s="104" t="s">
        <v>90</v>
      </c>
      <c r="G18" s="128"/>
      <c r="H18" s="128"/>
      <c r="I18" s="104"/>
      <c r="J18" s="171"/>
      <c r="K18" s="169"/>
      <c r="L18" s="175"/>
      <c r="M18" s="170"/>
      <c r="N18" s="328"/>
      <c r="O18" s="319"/>
    </row>
    <row r="19" spans="1:15" ht="13.7" customHeight="1" x14ac:dyDescent="0.2">
      <c r="A19" s="44">
        <f t="shared" si="0"/>
        <v>106</v>
      </c>
      <c r="B19" s="146"/>
      <c r="C19" s="104"/>
      <c r="D19" s="104"/>
      <c r="E19" s="104"/>
      <c r="F19" s="104" t="s">
        <v>91</v>
      </c>
      <c r="G19" s="128"/>
      <c r="H19" s="128"/>
      <c r="I19" s="104"/>
      <c r="J19" s="137"/>
      <c r="K19" s="138"/>
      <c r="L19" s="132"/>
      <c r="M19" s="163"/>
      <c r="N19" s="328"/>
      <c r="O19" s="319"/>
    </row>
    <row r="20" spans="1:15" ht="13.7" customHeight="1" x14ac:dyDescent="0.2">
      <c r="A20" s="44">
        <f t="shared" si="0"/>
        <v>107</v>
      </c>
      <c r="B20" s="146"/>
      <c r="C20" s="104"/>
      <c r="D20" s="104"/>
      <c r="E20" s="104"/>
      <c r="F20" s="104" t="s">
        <v>92</v>
      </c>
      <c r="G20" s="128"/>
      <c r="H20" s="128"/>
      <c r="I20" s="104"/>
      <c r="J20" s="137"/>
      <c r="K20" s="138"/>
      <c r="L20" s="132"/>
      <c r="M20" s="163"/>
      <c r="N20" s="328"/>
      <c r="O20" s="319"/>
    </row>
    <row r="21" spans="1:15" ht="13.7" customHeight="1" x14ac:dyDescent="0.2">
      <c r="A21" s="44">
        <f t="shared" si="0"/>
        <v>108</v>
      </c>
      <c r="B21" s="146"/>
      <c r="C21" s="104"/>
      <c r="D21" s="104"/>
      <c r="E21" s="104"/>
      <c r="F21" s="104" t="s">
        <v>93</v>
      </c>
      <c r="G21" s="128"/>
      <c r="H21" s="128"/>
      <c r="I21" s="104"/>
      <c r="J21" s="137"/>
      <c r="K21" s="138"/>
      <c r="L21" s="132"/>
      <c r="M21" s="163"/>
      <c r="N21" s="328"/>
      <c r="O21" s="319"/>
    </row>
    <row r="22" spans="1:15" ht="13.7" customHeight="1" x14ac:dyDescent="0.2">
      <c r="A22" s="44">
        <f t="shared" si="0"/>
        <v>109</v>
      </c>
      <c r="B22" s="146"/>
      <c r="C22" s="104"/>
      <c r="D22" s="104"/>
      <c r="E22" s="104"/>
      <c r="F22" s="104" t="s">
        <v>94</v>
      </c>
      <c r="G22" s="128"/>
      <c r="H22" s="128"/>
      <c r="I22" s="104"/>
      <c r="J22" s="137"/>
      <c r="K22" s="138"/>
      <c r="L22" s="132"/>
      <c r="M22" s="163"/>
      <c r="N22" s="328"/>
      <c r="O22" s="319"/>
    </row>
    <row r="23" spans="1:15" ht="13.7" customHeight="1" x14ac:dyDescent="0.2">
      <c r="A23" s="44">
        <f t="shared" si="0"/>
        <v>110</v>
      </c>
      <c r="B23" s="146"/>
      <c r="C23" s="104"/>
      <c r="D23" s="104"/>
      <c r="E23" s="104"/>
      <c r="F23" s="104" t="s">
        <v>60</v>
      </c>
      <c r="G23" s="128"/>
      <c r="H23" s="128"/>
      <c r="I23" s="104"/>
      <c r="J23" s="137"/>
      <c r="K23" s="138"/>
      <c r="L23" s="132"/>
      <c r="M23" s="163"/>
      <c r="N23" s="328"/>
      <c r="O23" s="319"/>
    </row>
    <row r="24" spans="1:15" ht="13.7" customHeight="1" x14ac:dyDescent="0.2">
      <c r="A24" s="44">
        <f t="shared" si="0"/>
        <v>111</v>
      </c>
      <c r="B24" s="146"/>
      <c r="C24" s="104"/>
      <c r="D24" s="104"/>
      <c r="E24" s="104"/>
      <c r="F24" s="104" t="s">
        <v>60</v>
      </c>
      <c r="G24" s="128"/>
      <c r="H24" s="128"/>
      <c r="I24" s="104"/>
      <c r="J24" s="279"/>
      <c r="K24" s="280"/>
      <c r="L24" s="281"/>
      <c r="M24" s="282"/>
      <c r="N24" s="328"/>
      <c r="O24" s="319"/>
    </row>
    <row r="25" spans="1:15" ht="13.7" customHeight="1" x14ac:dyDescent="0.2">
      <c r="A25" s="44">
        <f t="shared" si="0"/>
        <v>112</v>
      </c>
      <c r="B25" s="146"/>
      <c r="C25" s="104"/>
      <c r="D25" s="104"/>
      <c r="E25" s="104"/>
      <c r="F25" s="104" t="s">
        <v>60</v>
      </c>
      <c r="G25" s="128"/>
      <c r="H25" s="128"/>
      <c r="I25" s="104"/>
      <c r="J25" s="279"/>
      <c r="K25" s="280"/>
      <c r="L25" s="281"/>
      <c r="M25" s="282"/>
      <c r="N25" s="328"/>
      <c r="O25" s="319"/>
    </row>
    <row r="26" spans="1:15" ht="13.7" customHeight="1" thickBot="1" x14ac:dyDescent="0.25">
      <c r="A26" s="44">
        <f t="shared" si="0"/>
        <v>113</v>
      </c>
      <c r="B26" s="104"/>
      <c r="C26" s="104"/>
      <c r="D26" s="104"/>
      <c r="E26" s="104"/>
      <c r="F26" s="104" t="s">
        <v>60</v>
      </c>
      <c r="G26" s="128"/>
      <c r="H26" s="149"/>
      <c r="I26" s="394"/>
      <c r="J26" s="164"/>
      <c r="K26" s="165"/>
      <c r="L26" s="166"/>
      <c r="M26" s="167"/>
      <c r="N26" s="328"/>
      <c r="O26" s="319"/>
    </row>
    <row r="27" spans="1:15" ht="13.7" customHeight="1" thickBot="1" x14ac:dyDescent="0.25">
      <c r="A27" s="44">
        <f t="shared" si="0"/>
        <v>114</v>
      </c>
      <c r="B27" s="139" t="s">
        <v>176</v>
      </c>
      <c r="C27" s="135"/>
      <c r="D27" s="135"/>
      <c r="E27" s="135"/>
      <c r="F27" s="135"/>
      <c r="G27" s="136"/>
      <c r="H27" s="510" t="s">
        <v>95</v>
      </c>
      <c r="I27" s="511"/>
      <c r="J27" s="511"/>
      <c r="K27" s="511"/>
      <c r="L27" s="511"/>
      <c r="M27" s="512"/>
      <c r="N27" s="323"/>
      <c r="O27" s="323"/>
    </row>
    <row r="28" spans="1:15" ht="13.7" customHeight="1" thickTop="1" thickBot="1" x14ac:dyDescent="0.25">
      <c r="A28" s="43">
        <f t="shared" si="0"/>
        <v>115</v>
      </c>
      <c r="B28" s="239" t="s">
        <v>100</v>
      </c>
      <c r="C28" s="209"/>
      <c r="D28" s="209"/>
      <c r="E28" s="210"/>
      <c r="F28" s="209"/>
      <c r="G28" s="231"/>
      <c r="H28" s="231"/>
      <c r="I28" s="209"/>
      <c r="J28" s="151"/>
      <c r="K28" s="151"/>
      <c r="L28" s="151"/>
      <c r="M28" s="151"/>
      <c r="N28" s="324"/>
      <c r="O28" s="325"/>
    </row>
    <row r="29" spans="1:15" ht="13.7" customHeight="1" x14ac:dyDescent="0.2">
      <c r="A29" s="44">
        <f t="shared" si="0"/>
        <v>116</v>
      </c>
      <c r="B29" s="201" t="s">
        <v>66</v>
      </c>
      <c r="C29" s="147"/>
      <c r="D29" s="147"/>
      <c r="E29" s="147"/>
      <c r="F29" s="147" t="s">
        <v>27</v>
      </c>
      <c r="G29" s="148"/>
      <c r="H29" s="148"/>
      <c r="I29" s="147"/>
      <c r="J29" s="171"/>
      <c r="K29" s="169"/>
      <c r="L29" s="169"/>
      <c r="M29" s="170"/>
      <c r="N29" s="328"/>
      <c r="O29" s="319"/>
    </row>
    <row r="30" spans="1:15" ht="13.7" customHeight="1" x14ac:dyDescent="0.2">
      <c r="A30" s="44">
        <f t="shared" si="0"/>
        <v>117</v>
      </c>
      <c r="B30" s="104"/>
      <c r="C30" s="104"/>
      <c r="D30" s="104"/>
      <c r="E30" s="104"/>
      <c r="F30" s="104" t="s">
        <v>64</v>
      </c>
      <c r="G30" s="128"/>
      <c r="H30" s="128"/>
      <c r="I30" s="104"/>
      <c r="J30" s="137"/>
      <c r="K30" s="138"/>
      <c r="L30" s="138"/>
      <c r="M30" s="163"/>
      <c r="N30" s="328"/>
      <c r="O30" s="319"/>
    </row>
    <row r="31" spans="1:15" ht="13.7" customHeight="1" x14ac:dyDescent="0.2">
      <c r="A31" s="44">
        <f t="shared" si="0"/>
        <v>118</v>
      </c>
      <c r="B31" s="104"/>
      <c r="C31" s="104"/>
      <c r="D31" s="104"/>
      <c r="E31" s="104"/>
      <c r="F31" s="104" t="s">
        <v>60</v>
      </c>
      <c r="G31" s="128"/>
      <c r="H31" s="128"/>
      <c r="I31" s="104"/>
      <c r="J31" s="137"/>
      <c r="K31" s="138"/>
      <c r="L31" s="138"/>
      <c r="M31" s="163"/>
      <c r="N31" s="328"/>
      <c r="O31" s="319"/>
    </row>
    <row r="32" spans="1:15" ht="13.7" customHeight="1" x14ac:dyDescent="0.2">
      <c r="A32" s="44">
        <f t="shared" si="0"/>
        <v>119</v>
      </c>
      <c r="B32" s="104"/>
      <c r="C32" s="104"/>
      <c r="D32" s="104"/>
      <c r="E32" s="104"/>
      <c r="F32" s="104" t="s">
        <v>60</v>
      </c>
      <c r="G32" s="128"/>
      <c r="H32" s="128"/>
      <c r="I32" s="104"/>
      <c r="J32" s="279"/>
      <c r="K32" s="280"/>
      <c r="L32" s="280"/>
      <c r="M32" s="282"/>
      <c r="N32" s="328"/>
      <c r="O32" s="319"/>
    </row>
    <row r="33" spans="1:15" ht="13.7" customHeight="1" thickBot="1" x14ac:dyDescent="0.25">
      <c r="A33" s="44">
        <f t="shared" si="0"/>
        <v>120</v>
      </c>
      <c r="B33" s="104"/>
      <c r="C33" s="104"/>
      <c r="D33" s="104"/>
      <c r="E33" s="104"/>
      <c r="F33" s="104" t="s">
        <v>60</v>
      </c>
      <c r="G33" s="128"/>
      <c r="H33" s="149"/>
      <c r="I33" s="394"/>
      <c r="J33" s="164"/>
      <c r="K33" s="165"/>
      <c r="L33" s="166"/>
      <c r="M33" s="167"/>
      <c r="N33" s="328"/>
      <c r="O33" s="319"/>
    </row>
    <row r="34" spans="1:15" ht="13.7" customHeight="1" thickBot="1" x14ac:dyDescent="0.25">
      <c r="A34" s="44">
        <f t="shared" si="0"/>
        <v>121</v>
      </c>
      <c r="B34" s="139" t="s">
        <v>177</v>
      </c>
      <c r="C34" s="135"/>
      <c r="D34" s="135"/>
      <c r="E34" s="135"/>
      <c r="F34" s="135"/>
      <c r="G34" s="136"/>
      <c r="H34" s="510" t="s">
        <v>96</v>
      </c>
      <c r="I34" s="511"/>
      <c r="J34" s="511"/>
      <c r="K34" s="511"/>
      <c r="L34" s="511"/>
      <c r="M34" s="512"/>
      <c r="N34" s="323"/>
      <c r="O34" s="323"/>
    </row>
    <row r="35" spans="1:15" ht="9.9499999999999993" customHeight="1" thickTop="1" x14ac:dyDescent="0.2">
      <c r="A35" s="1"/>
      <c r="B35" s="1"/>
    </row>
    <row r="36" spans="1:15" ht="12.75" x14ac:dyDescent="0.2">
      <c r="A36" s="1"/>
      <c r="B36" s="502" t="s">
        <v>26</v>
      </c>
      <c r="C36" s="494"/>
      <c r="D36" s="494"/>
      <c r="E36" s="494"/>
      <c r="F36" s="494"/>
      <c r="G36" s="494"/>
      <c r="H36" s="494"/>
      <c r="I36" s="494"/>
      <c r="J36" s="494"/>
      <c r="K36" s="494"/>
      <c r="L36" s="494"/>
      <c r="M36" s="494"/>
      <c r="N36" s="494"/>
      <c r="O36" s="495"/>
    </row>
    <row r="37" spans="1:15" ht="12.75" x14ac:dyDescent="0.2">
      <c r="A37" s="64"/>
      <c r="B37" s="40"/>
      <c r="C37" s="40"/>
      <c r="D37" s="39"/>
      <c r="E37" s="65"/>
      <c r="F37" s="506" t="s">
        <v>27</v>
      </c>
      <c r="G37" s="507"/>
      <c r="H37" s="508"/>
      <c r="I37" s="490" t="s">
        <v>64</v>
      </c>
      <c r="J37" s="509"/>
      <c r="K37" s="494"/>
      <c r="L37" s="494"/>
      <c r="M37" s="495"/>
      <c r="N37" s="490" t="s">
        <v>60</v>
      </c>
      <c r="O37" s="489"/>
    </row>
    <row r="38" spans="1:15" ht="12.75" x14ac:dyDescent="0.2">
      <c r="A38" s="62"/>
      <c r="B38" s="40"/>
      <c r="C38" s="39"/>
      <c r="D38" s="39"/>
      <c r="E38" s="62"/>
      <c r="F38" s="490" t="s">
        <v>7</v>
      </c>
      <c r="G38" s="489"/>
      <c r="H38" s="58" t="s">
        <v>29</v>
      </c>
      <c r="I38" s="490" t="s">
        <v>7</v>
      </c>
      <c r="J38" s="505"/>
      <c r="K38" s="489"/>
      <c r="L38" s="490" t="s">
        <v>29</v>
      </c>
      <c r="M38" s="489"/>
      <c r="N38" s="52" t="s">
        <v>7</v>
      </c>
      <c r="O38" s="310" t="s">
        <v>29</v>
      </c>
    </row>
    <row r="39" spans="1:15" ht="12.75" x14ac:dyDescent="0.2">
      <c r="A39" s="45"/>
      <c r="B39" s="113" t="s">
        <v>28</v>
      </c>
      <c r="C39" s="68"/>
      <c r="D39" s="68"/>
      <c r="E39" s="191"/>
      <c r="F39" s="191"/>
      <c r="G39" s="191"/>
      <c r="H39" s="191"/>
      <c r="I39" s="191"/>
      <c r="J39" s="191"/>
      <c r="K39" s="231"/>
      <c r="L39" s="496" t="s">
        <v>199</v>
      </c>
      <c r="M39" s="489"/>
      <c r="N39" s="191"/>
      <c r="O39" s="389"/>
    </row>
    <row r="40" spans="1:15" ht="12.6" customHeight="1" x14ac:dyDescent="0.2">
      <c r="A40" s="58">
        <f>+A34+1</f>
        <v>122</v>
      </c>
      <c r="B40" s="41" t="s">
        <v>30</v>
      </c>
      <c r="C40" s="41"/>
      <c r="D40" s="41"/>
      <c r="E40" s="305"/>
      <c r="F40" s="504"/>
      <c r="G40" s="495"/>
      <c r="H40" s="381"/>
      <c r="I40" s="493"/>
      <c r="J40" s="494"/>
      <c r="K40" s="495"/>
      <c r="L40" s="488"/>
      <c r="M40" s="489"/>
      <c r="N40" s="230"/>
      <c r="O40" s="340"/>
    </row>
    <row r="41" spans="1:15" ht="12.6" customHeight="1" x14ac:dyDescent="0.2">
      <c r="A41" s="58">
        <f>+A40+1</f>
        <v>123</v>
      </c>
      <c r="B41" s="48" t="s">
        <v>31</v>
      </c>
      <c r="C41" s="42"/>
      <c r="D41" s="48"/>
      <c r="E41" s="305"/>
      <c r="F41" s="504"/>
      <c r="G41" s="495"/>
      <c r="H41" s="381"/>
      <c r="I41" s="493"/>
      <c r="J41" s="494"/>
      <c r="K41" s="495"/>
      <c r="L41" s="488"/>
      <c r="M41" s="489"/>
      <c r="N41" s="183"/>
      <c r="O41" s="340"/>
    </row>
    <row r="42" spans="1:15" ht="12.6" customHeight="1" x14ac:dyDescent="0.2">
      <c r="A42" s="58">
        <f t="shared" ref="A42:A55" si="1">+A41+1</f>
        <v>124</v>
      </c>
      <c r="B42" s="48" t="s">
        <v>32</v>
      </c>
      <c r="C42" s="42"/>
      <c r="D42" s="48"/>
      <c r="E42" s="305"/>
      <c r="F42" s="504"/>
      <c r="G42" s="495"/>
      <c r="H42" s="381"/>
      <c r="I42" s="493"/>
      <c r="J42" s="494"/>
      <c r="K42" s="495"/>
      <c r="L42" s="488"/>
      <c r="M42" s="489"/>
      <c r="N42" s="183"/>
      <c r="O42" s="340"/>
    </row>
    <row r="43" spans="1:15" ht="12.6" customHeight="1" x14ac:dyDescent="0.2">
      <c r="A43" s="58">
        <f t="shared" si="1"/>
        <v>125</v>
      </c>
      <c r="B43" s="48" t="s">
        <v>71</v>
      </c>
      <c r="C43" s="48"/>
      <c r="D43" s="48"/>
      <c r="E43" s="385"/>
      <c r="F43" s="504"/>
      <c r="G43" s="495"/>
      <c r="H43" s="381"/>
      <c r="I43" s="493"/>
      <c r="J43" s="494"/>
      <c r="K43" s="495"/>
      <c r="L43" s="488"/>
      <c r="M43" s="489"/>
      <c r="N43" s="186"/>
      <c r="O43" s="340"/>
    </row>
    <row r="44" spans="1:15" ht="12.6" customHeight="1" x14ac:dyDescent="0.2">
      <c r="A44" s="58">
        <f t="shared" si="1"/>
        <v>126</v>
      </c>
      <c r="B44" s="48" t="s">
        <v>72</v>
      </c>
      <c r="C44" s="48"/>
      <c r="D44" s="48"/>
      <c r="E44" s="305"/>
      <c r="F44" s="504"/>
      <c r="G44" s="495"/>
      <c r="H44" s="381"/>
      <c r="I44" s="493"/>
      <c r="J44" s="494"/>
      <c r="K44" s="495"/>
      <c r="L44" s="488"/>
      <c r="M44" s="489"/>
      <c r="N44" s="183"/>
      <c r="O44" s="340"/>
    </row>
    <row r="45" spans="1:15" ht="12.6" customHeight="1" x14ac:dyDescent="0.2">
      <c r="A45" s="58">
        <f t="shared" si="1"/>
        <v>127</v>
      </c>
      <c r="B45" s="48" t="s">
        <v>73</v>
      </c>
      <c r="C45" s="42"/>
      <c r="D45" s="48"/>
      <c r="E45" s="305"/>
      <c r="F45" s="504"/>
      <c r="G45" s="495"/>
      <c r="H45" s="381"/>
      <c r="I45" s="493"/>
      <c r="J45" s="494"/>
      <c r="K45" s="495"/>
      <c r="L45" s="488"/>
      <c r="M45" s="489"/>
      <c r="N45" s="183"/>
      <c r="O45" s="340"/>
    </row>
    <row r="46" spans="1:15" ht="12.6" customHeight="1" thickBot="1" x14ac:dyDescent="0.25">
      <c r="A46" s="58">
        <f t="shared" si="1"/>
        <v>128</v>
      </c>
      <c r="B46" s="287" t="s">
        <v>33</v>
      </c>
      <c r="C46" s="288"/>
      <c r="D46" s="384"/>
      <c r="E46" s="314"/>
      <c r="F46" s="503"/>
      <c r="G46" s="501"/>
      <c r="H46" s="387"/>
      <c r="I46" s="499"/>
      <c r="J46" s="500"/>
      <c r="K46" s="501"/>
      <c r="L46" s="491"/>
      <c r="M46" s="492"/>
      <c r="N46" s="250"/>
      <c r="O46" s="341"/>
    </row>
    <row r="47" spans="1:15" ht="12.6" customHeight="1" thickTop="1" x14ac:dyDescent="0.2">
      <c r="A47" s="58">
        <f t="shared" si="1"/>
        <v>129</v>
      </c>
      <c r="B47" s="113" t="s">
        <v>34</v>
      </c>
      <c r="C47" s="68"/>
      <c r="D47" s="68"/>
      <c r="E47" s="184"/>
      <c r="F47" s="395"/>
      <c r="G47" s="396"/>
      <c r="H47" s="185"/>
      <c r="I47" s="185"/>
      <c r="J47" s="185"/>
      <c r="K47" s="342"/>
      <c r="L47" s="397"/>
      <c r="M47" s="398"/>
      <c r="N47" s="398"/>
      <c r="O47" s="398"/>
    </row>
    <row r="48" spans="1:15" ht="12.6" customHeight="1" x14ac:dyDescent="0.2">
      <c r="A48" s="58">
        <f t="shared" si="1"/>
        <v>130</v>
      </c>
      <c r="B48" s="382" t="s">
        <v>208</v>
      </c>
      <c r="C48" s="42"/>
      <c r="D48" s="48"/>
      <c r="E48" s="305"/>
      <c r="F48" s="504"/>
      <c r="G48" s="495"/>
      <c r="H48" s="381"/>
      <c r="I48" s="493"/>
      <c r="J48" s="494"/>
      <c r="K48" s="495"/>
      <c r="L48" s="498"/>
      <c r="M48" s="489"/>
      <c r="N48" s="183"/>
      <c r="O48" s="301"/>
    </row>
    <row r="49" spans="1:15" ht="12.6" customHeight="1" x14ac:dyDescent="0.2">
      <c r="A49" s="58">
        <f t="shared" si="1"/>
        <v>131</v>
      </c>
      <c r="B49" s="382" t="s">
        <v>160</v>
      </c>
      <c r="C49" s="44"/>
      <c r="D49" s="41"/>
      <c r="E49" s="305"/>
      <c r="F49" s="504"/>
      <c r="G49" s="495"/>
      <c r="H49" s="381"/>
      <c r="I49" s="493"/>
      <c r="J49" s="494"/>
      <c r="K49" s="495"/>
      <c r="L49" s="498"/>
      <c r="M49" s="489"/>
      <c r="N49" s="183"/>
      <c r="O49" s="301"/>
    </row>
    <row r="50" spans="1:15" ht="12.6" customHeight="1" x14ac:dyDescent="0.2">
      <c r="A50" s="58">
        <f t="shared" si="1"/>
        <v>132</v>
      </c>
      <c r="B50" s="382" t="s">
        <v>161</v>
      </c>
      <c r="C50" s="44"/>
      <c r="D50" s="48"/>
      <c r="E50" s="386"/>
      <c r="F50" s="504"/>
      <c r="G50" s="495"/>
      <c r="H50" s="381"/>
      <c r="I50" s="493"/>
      <c r="J50" s="494"/>
      <c r="K50" s="495"/>
      <c r="L50" s="498"/>
      <c r="M50" s="489"/>
      <c r="N50" s="229"/>
      <c r="O50" s="308"/>
    </row>
    <row r="51" spans="1:15" ht="12.6" customHeight="1" x14ac:dyDescent="0.2">
      <c r="A51" s="58">
        <f t="shared" si="1"/>
        <v>133</v>
      </c>
      <c r="B51" s="44" t="s">
        <v>35</v>
      </c>
      <c r="C51" s="44"/>
      <c r="D51" s="48"/>
      <c r="E51" s="305"/>
      <c r="F51" s="504"/>
      <c r="G51" s="495"/>
      <c r="H51" s="381"/>
      <c r="I51" s="493"/>
      <c r="J51" s="494"/>
      <c r="K51" s="495"/>
      <c r="L51" s="498"/>
      <c r="M51" s="489"/>
      <c r="N51" s="301"/>
      <c r="O51" s="301"/>
    </row>
    <row r="52" spans="1:15" ht="12.6" customHeight="1" thickBot="1" x14ac:dyDescent="0.25">
      <c r="A52" s="58">
        <f t="shared" si="1"/>
        <v>134</v>
      </c>
      <c r="B52" s="287" t="s">
        <v>209</v>
      </c>
      <c r="C52" s="384"/>
      <c r="D52" s="384"/>
      <c r="E52" s="314"/>
      <c r="F52" s="503"/>
      <c r="G52" s="501"/>
      <c r="H52" s="387"/>
      <c r="I52" s="499"/>
      <c r="J52" s="500"/>
      <c r="K52" s="501"/>
      <c r="L52" s="497"/>
      <c r="M52" s="492"/>
      <c r="N52" s="250"/>
      <c r="O52" s="315"/>
    </row>
    <row r="53" spans="1:15" ht="12.6" customHeight="1" thickTop="1" x14ac:dyDescent="0.2">
      <c r="A53" s="58">
        <f t="shared" si="1"/>
        <v>135</v>
      </c>
      <c r="B53" s="113" t="s">
        <v>211</v>
      </c>
      <c r="C53" s="68"/>
      <c r="D53" s="68"/>
      <c r="E53" s="184"/>
      <c r="F53" s="395"/>
      <c r="G53" s="396"/>
      <c r="H53" s="185"/>
      <c r="I53" s="185"/>
      <c r="J53" s="185"/>
      <c r="K53" s="342"/>
      <c r="L53" s="397"/>
      <c r="M53" s="398"/>
      <c r="N53" s="398"/>
      <c r="O53" s="398"/>
    </row>
    <row r="54" spans="1:15" ht="12.6" customHeight="1" x14ac:dyDescent="0.2">
      <c r="A54" s="58">
        <f t="shared" si="1"/>
        <v>136</v>
      </c>
      <c r="B54" s="44" t="s">
        <v>210</v>
      </c>
      <c r="C54" s="42"/>
      <c r="D54" s="48"/>
      <c r="E54" s="305"/>
      <c r="F54" s="504"/>
      <c r="G54" s="495"/>
      <c r="H54" s="381"/>
      <c r="I54" s="493"/>
      <c r="J54" s="494"/>
      <c r="K54" s="495"/>
      <c r="L54" s="488"/>
      <c r="M54" s="489"/>
      <c r="N54" s="183"/>
      <c r="O54" s="340"/>
    </row>
    <row r="55" spans="1:15" ht="12.6" customHeight="1" x14ac:dyDescent="0.2">
      <c r="A55" s="58">
        <f t="shared" si="1"/>
        <v>137</v>
      </c>
      <c r="B55" s="44" t="s">
        <v>213</v>
      </c>
      <c r="C55" s="42"/>
      <c r="D55" s="48"/>
      <c r="E55" s="305"/>
      <c r="F55" s="504"/>
      <c r="G55" s="495"/>
      <c r="H55" s="381"/>
      <c r="I55" s="493"/>
      <c r="J55" s="494"/>
      <c r="K55" s="495"/>
      <c r="L55" s="488"/>
      <c r="M55" s="489"/>
      <c r="N55" s="183"/>
      <c r="O55" s="340"/>
    </row>
    <row r="56" spans="1:15" x14ac:dyDescent="0.2">
      <c r="A56" s="55"/>
      <c r="B56" s="40"/>
      <c r="C56" s="40"/>
      <c r="D56" s="40"/>
      <c r="E56" s="40"/>
      <c r="F56" s="40"/>
      <c r="G56" s="40"/>
      <c r="H56" s="40"/>
      <c r="I56" s="40"/>
      <c r="J56" s="40"/>
      <c r="K56" s="40"/>
      <c r="L56" s="40"/>
      <c r="M56" s="40"/>
      <c r="N56" s="40"/>
      <c r="O56" s="67"/>
    </row>
    <row r="57" spans="1:15" x14ac:dyDescent="0.2">
      <c r="A57" s="61"/>
      <c r="B57" s="40"/>
      <c r="C57" s="40"/>
      <c r="D57" s="40"/>
      <c r="E57" s="40"/>
      <c r="F57" s="40"/>
      <c r="G57" s="40"/>
      <c r="H57" s="40"/>
      <c r="I57" s="40"/>
      <c r="J57" s="40"/>
      <c r="K57" s="40"/>
      <c r="L57" s="40"/>
      <c r="M57" s="40"/>
      <c r="N57" s="40"/>
      <c r="O57" s="67"/>
    </row>
  </sheetData>
  <mergeCells count="56">
    <mergeCell ref="I40:K40"/>
    <mergeCell ref="I41:K41"/>
    <mergeCell ref="F50:G50"/>
    <mergeCell ref="I46:K46"/>
    <mergeCell ref="I48:K48"/>
    <mergeCell ref="F42:G42"/>
    <mergeCell ref="I50:K50"/>
    <mergeCell ref="A5:A6"/>
    <mergeCell ref="H34:M34"/>
    <mergeCell ref="H27:M27"/>
    <mergeCell ref="H16:M16"/>
    <mergeCell ref="J5:M5"/>
    <mergeCell ref="J6:M6"/>
    <mergeCell ref="F55:G55"/>
    <mergeCell ref="F44:G44"/>
    <mergeCell ref="F45:G45"/>
    <mergeCell ref="F51:G51"/>
    <mergeCell ref="F52:G52"/>
    <mergeCell ref="F49:G49"/>
    <mergeCell ref="F54:G54"/>
    <mergeCell ref="F37:H37"/>
    <mergeCell ref="N37:O37"/>
    <mergeCell ref="I37:M37"/>
    <mergeCell ref="L55:M55"/>
    <mergeCell ref="L40:M40"/>
    <mergeCell ref="L41:M41"/>
    <mergeCell ref="I55:K55"/>
    <mergeCell ref="I44:K44"/>
    <mergeCell ref="I45:K45"/>
    <mergeCell ref="I49:K49"/>
    <mergeCell ref="B36:O36"/>
    <mergeCell ref="F46:G46"/>
    <mergeCell ref="F48:G48"/>
    <mergeCell ref="F38:G38"/>
    <mergeCell ref="F43:G43"/>
    <mergeCell ref="F40:G40"/>
    <mergeCell ref="F41:G41"/>
    <mergeCell ref="I38:K38"/>
    <mergeCell ref="I42:K42"/>
    <mergeCell ref="I43:K43"/>
    <mergeCell ref="L51:M51"/>
    <mergeCell ref="I51:K51"/>
    <mergeCell ref="I52:K52"/>
    <mergeCell ref="L43:M43"/>
    <mergeCell ref="L44:M44"/>
    <mergeCell ref="L45:M45"/>
    <mergeCell ref="L42:M42"/>
    <mergeCell ref="L38:M38"/>
    <mergeCell ref="L46:M46"/>
    <mergeCell ref="I54:K54"/>
    <mergeCell ref="L39:M39"/>
    <mergeCell ref="L52:M52"/>
    <mergeCell ref="L54:M54"/>
    <mergeCell ref="L48:M48"/>
    <mergeCell ref="L49:M49"/>
    <mergeCell ref="L50:M50"/>
  </mergeCells>
  <phoneticPr fontId="0" type="noConversion"/>
  <printOptions horizontalCentered="1"/>
  <pageMargins left="0" right="0" top="0.5" bottom="0" header="0.5" footer="0.5"/>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75" workbookViewId="0">
      <pane xSplit="2" ySplit="7" topLeftCell="C8" activePane="bottomRight" state="frozen"/>
      <selection activeCell="A14" sqref="A14:O14"/>
      <selection pane="topRight" activeCell="A14" sqref="A14:O14"/>
      <selection pane="bottomLeft" activeCell="A14" sqref="A14:O14"/>
      <selection pane="bottomRight" activeCell="C8" sqref="C8"/>
    </sheetView>
  </sheetViews>
  <sheetFormatPr defaultColWidth="7.85546875" defaultRowHeight="12" x14ac:dyDescent="0.2"/>
  <cols>
    <col min="1" max="1" width="3.140625" style="2" customWidth="1"/>
    <col min="2" max="2" width="22.85546875" style="2" customWidth="1"/>
    <col min="3" max="3" width="10.7109375" style="2" customWidth="1"/>
    <col min="4" max="4" width="6.42578125" style="2" customWidth="1"/>
    <col min="5" max="5" width="10.42578125" style="2" customWidth="1"/>
    <col min="6" max="11" width="10.7109375" style="38" customWidth="1"/>
    <col min="12" max="12" width="10.7109375" style="2" customWidth="1"/>
    <col min="13" max="13" width="8.5703125" style="2" bestFit="1" customWidth="1"/>
    <col min="14" max="16384" width="7.85546875" style="2"/>
  </cols>
  <sheetData>
    <row r="1" spans="1:12" s="40" customFormat="1" ht="11.25" x14ac:dyDescent="0.2">
      <c r="B1" s="194" t="s">
        <v>75</v>
      </c>
      <c r="C1" s="41" t="str">
        <f>IF('HR-1'!D8=""," ",'HR-1'!D8)</f>
        <v xml:space="preserve"> </v>
      </c>
      <c r="D1" s="257"/>
      <c r="E1" s="253" t="s">
        <v>76</v>
      </c>
      <c r="F1" s="41" t="str">
        <f>IF('HR-1'!D9=""," ",'HR-1'!D9)</f>
        <v xml:space="preserve"> </v>
      </c>
      <c r="G1" s="254"/>
      <c r="H1" s="253" t="s">
        <v>111</v>
      </c>
      <c r="I1" s="252" t="str">
        <f>IF('HR-1'!N10=""," ",'HR-1'!N10)</f>
        <v xml:space="preserve"> </v>
      </c>
      <c r="L1" s="255" t="s">
        <v>191</v>
      </c>
    </row>
    <row r="2" spans="1:12" s="40" customFormat="1" ht="11.25" x14ac:dyDescent="0.2">
      <c r="B2" s="194"/>
      <c r="C2" s="272"/>
      <c r="D2" s="199"/>
      <c r="E2" s="253"/>
      <c r="F2" s="273"/>
      <c r="G2" s="273"/>
      <c r="H2" s="253"/>
      <c r="I2" s="274"/>
      <c r="K2" s="255"/>
    </row>
    <row r="3" spans="1:12" x14ac:dyDescent="0.2">
      <c r="A3" s="9" t="s">
        <v>163</v>
      </c>
      <c r="B3" s="9"/>
      <c r="C3" s="9"/>
      <c r="D3" s="9"/>
      <c r="E3" s="9"/>
      <c r="F3" s="37"/>
      <c r="G3" s="37"/>
      <c r="H3" s="37"/>
      <c r="I3" s="37"/>
      <c r="J3" s="37"/>
      <c r="K3" s="37"/>
    </row>
    <row r="4" spans="1:12" x14ac:dyDescent="0.2">
      <c r="A4" s="28" t="s">
        <v>166</v>
      </c>
      <c r="B4" s="9"/>
      <c r="C4" s="9"/>
      <c r="D4" s="9"/>
      <c r="E4" s="9"/>
      <c r="F4" s="37"/>
      <c r="G4" s="37"/>
      <c r="H4" s="37"/>
      <c r="I4" s="37"/>
      <c r="J4" s="37"/>
      <c r="K4" s="37"/>
    </row>
    <row r="5" spans="1:12" ht="12.75" thickBot="1" x14ac:dyDescent="0.25">
      <c r="A5" s="259"/>
      <c r="B5" s="259"/>
      <c r="C5" s="259"/>
      <c r="D5" s="259"/>
      <c r="E5" s="259"/>
      <c r="F5" s="260"/>
      <c r="G5" s="260"/>
      <c r="H5" s="260"/>
      <c r="I5" s="260"/>
      <c r="J5" s="260"/>
      <c r="K5" s="260"/>
    </row>
    <row r="6" spans="1:12" x14ac:dyDescent="0.2">
      <c r="A6" s="519" t="s">
        <v>74</v>
      </c>
      <c r="B6" s="53" t="s">
        <v>165</v>
      </c>
      <c r="C6" s="261" t="s">
        <v>45</v>
      </c>
      <c r="D6" s="72" t="s">
        <v>37</v>
      </c>
      <c r="E6" s="262" t="s">
        <v>6</v>
      </c>
      <c r="F6" s="268"/>
      <c r="G6" s="71" t="s">
        <v>36</v>
      </c>
      <c r="H6" s="71"/>
      <c r="I6" s="71"/>
      <c r="J6" s="71"/>
      <c r="K6" s="71" t="s">
        <v>36</v>
      </c>
      <c r="L6" s="269" t="s">
        <v>110</v>
      </c>
    </row>
    <row r="7" spans="1:12" x14ac:dyDescent="0.2">
      <c r="A7" s="483"/>
      <c r="B7" s="49"/>
      <c r="C7" s="263" t="s">
        <v>7</v>
      </c>
      <c r="D7" s="74" t="s">
        <v>42</v>
      </c>
      <c r="E7" s="278" t="s">
        <v>8</v>
      </c>
      <c r="F7" s="270" t="s">
        <v>38</v>
      </c>
      <c r="G7" s="73" t="s">
        <v>38</v>
      </c>
      <c r="H7" s="73" t="s">
        <v>39</v>
      </c>
      <c r="I7" s="73" t="s">
        <v>40</v>
      </c>
      <c r="J7" s="73" t="s">
        <v>41</v>
      </c>
      <c r="K7" s="73" t="s">
        <v>40</v>
      </c>
      <c r="L7" s="271" t="s">
        <v>137</v>
      </c>
    </row>
    <row r="8" spans="1:12" x14ac:dyDescent="0.2">
      <c r="A8" s="15">
        <v>1</v>
      </c>
      <c r="B8" s="26" t="s">
        <v>133</v>
      </c>
      <c r="C8" s="347"/>
      <c r="D8" s="366"/>
      <c r="E8" s="265"/>
      <c r="F8" s="343"/>
      <c r="G8" s="326"/>
      <c r="H8" s="326"/>
      <c r="I8" s="326"/>
      <c r="J8" s="326"/>
      <c r="K8" s="326"/>
      <c r="L8" s="265"/>
    </row>
    <row r="9" spans="1:12" x14ac:dyDescent="0.2">
      <c r="A9" s="15">
        <f>A8+1</f>
        <v>2</v>
      </c>
      <c r="B9" s="21" t="s">
        <v>200</v>
      </c>
      <c r="C9" s="347"/>
      <c r="D9" s="366"/>
      <c r="E9" s="265"/>
      <c r="F9" s="343"/>
      <c r="G9" s="326"/>
      <c r="H9" s="326"/>
      <c r="I9" s="326"/>
      <c r="J9" s="326"/>
      <c r="K9" s="326"/>
      <c r="L9" s="265"/>
    </row>
    <row r="10" spans="1:12" x14ac:dyDescent="0.2">
      <c r="A10" s="15">
        <f>A9+1</f>
        <v>3</v>
      </c>
      <c r="B10" s="21"/>
      <c r="C10" s="347"/>
      <c r="D10" s="366"/>
      <c r="E10" s="265"/>
      <c r="F10" s="343"/>
      <c r="G10" s="326"/>
      <c r="H10" s="326"/>
      <c r="I10" s="326"/>
      <c r="J10" s="326"/>
      <c r="K10" s="326"/>
      <c r="L10" s="265"/>
    </row>
    <row r="11" spans="1:12" x14ac:dyDescent="0.2">
      <c r="A11" s="15">
        <f>A10+1</f>
        <v>4</v>
      </c>
      <c r="B11" s="21" t="s">
        <v>128</v>
      </c>
      <c r="C11" s="347"/>
      <c r="D11" s="366"/>
      <c r="E11" s="265"/>
      <c r="F11" s="343"/>
      <c r="G11" s="326"/>
      <c r="H11" s="326"/>
      <c r="I11" s="326"/>
      <c r="J11" s="326"/>
      <c r="K11" s="326"/>
      <c r="L11" s="265"/>
    </row>
    <row r="12" spans="1:12" x14ac:dyDescent="0.2">
      <c r="A12" s="15">
        <v>5</v>
      </c>
      <c r="B12" s="21" t="s">
        <v>204</v>
      </c>
      <c r="C12" s="347"/>
      <c r="D12" s="366"/>
      <c r="E12" s="265"/>
      <c r="F12" s="343"/>
      <c r="G12" s="326"/>
      <c r="H12" s="326"/>
      <c r="I12" s="326"/>
      <c r="J12" s="326"/>
      <c r="K12" s="326"/>
      <c r="L12" s="265"/>
    </row>
    <row r="13" spans="1:12" x14ac:dyDescent="0.2">
      <c r="A13" s="15">
        <v>6</v>
      </c>
      <c r="B13" s="21"/>
      <c r="C13" s="347"/>
      <c r="D13" s="366"/>
      <c r="E13" s="265"/>
      <c r="F13" s="343"/>
      <c r="G13" s="326"/>
      <c r="H13" s="326"/>
      <c r="I13" s="326"/>
      <c r="J13" s="326"/>
      <c r="K13" s="326"/>
      <c r="L13" s="265"/>
    </row>
    <row r="14" spans="1:12" x14ac:dyDescent="0.2">
      <c r="A14" s="15">
        <v>7</v>
      </c>
      <c r="B14" s="21" t="s">
        <v>134</v>
      </c>
      <c r="C14" s="347"/>
      <c r="D14" s="366"/>
      <c r="E14" s="265"/>
      <c r="F14" s="343"/>
      <c r="G14" s="326"/>
      <c r="H14" s="326"/>
      <c r="I14" s="326"/>
      <c r="J14" s="326"/>
      <c r="K14" s="326"/>
      <c r="L14" s="265"/>
    </row>
    <row r="15" spans="1:12" x14ac:dyDescent="0.2">
      <c r="A15" s="15">
        <v>8</v>
      </c>
      <c r="B15" s="21"/>
      <c r="C15" s="347"/>
      <c r="D15" s="366"/>
      <c r="E15" s="265"/>
      <c r="F15" s="343"/>
      <c r="G15" s="326"/>
      <c r="H15" s="326"/>
      <c r="I15" s="326"/>
      <c r="J15" s="326"/>
      <c r="K15" s="326"/>
      <c r="L15" s="265"/>
    </row>
    <row r="16" spans="1:12" x14ac:dyDescent="0.2">
      <c r="A16" s="15">
        <v>9</v>
      </c>
      <c r="B16" s="21" t="s">
        <v>130</v>
      </c>
      <c r="C16" s="347"/>
      <c r="D16" s="366"/>
      <c r="E16" s="265"/>
      <c r="F16" s="343"/>
      <c r="G16" s="326"/>
      <c r="H16" s="326"/>
      <c r="I16" s="326"/>
      <c r="J16" s="326"/>
      <c r="K16" s="326"/>
      <c r="L16" s="265"/>
    </row>
    <row r="17" spans="1:12" x14ac:dyDescent="0.2">
      <c r="A17" s="15">
        <v>10</v>
      </c>
      <c r="B17" s="21" t="s">
        <v>201</v>
      </c>
      <c r="C17" s="347"/>
      <c r="D17" s="366"/>
      <c r="E17" s="265"/>
      <c r="F17" s="343"/>
      <c r="G17" s="326"/>
      <c r="H17" s="326"/>
      <c r="I17" s="326"/>
      <c r="J17" s="326"/>
      <c r="K17" s="326"/>
      <c r="L17" s="265"/>
    </row>
    <row r="18" spans="1:12" x14ac:dyDescent="0.2">
      <c r="A18" s="15">
        <v>11</v>
      </c>
      <c r="B18" s="21"/>
      <c r="C18" s="347"/>
      <c r="D18" s="366"/>
      <c r="E18" s="265"/>
      <c r="F18" s="343"/>
      <c r="G18" s="326"/>
      <c r="H18" s="326"/>
      <c r="I18" s="326"/>
      <c r="J18" s="326"/>
      <c r="K18" s="326"/>
      <c r="L18" s="265"/>
    </row>
    <row r="19" spans="1:12" x14ac:dyDescent="0.2">
      <c r="A19" s="15">
        <v>12</v>
      </c>
      <c r="B19" s="21"/>
      <c r="C19" s="347"/>
      <c r="D19" s="366"/>
      <c r="E19" s="265"/>
      <c r="F19" s="343"/>
      <c r="G19" s="326"/>
      <c r="H19" s="326"/>
      <c r="I19" s="326"/>
      <c r="J19" s="326"/>
      <c r="K19" s="326"/>
      <c r="L19" s="265"/>
    </row>
    <row r="20" spans="1:12" x14ac:dyDescent="0.2">
      <c r="A20" s="15">
        <v>13</v>
      </c>
      <c r="B20" s="21" t="s">
        <v>131</v>
      </c>
      <c r="C20" s="347"/>
      <c r="D20" s="366"/>
      <c r="E20" s="265"/>
      <c r="F20" s="343"/>
      <c r="G20" s="326"/>
      <c r="H20" s="326"/>
      <c r="I20" s="326"/>
      <c r="J20" s="326"/>
      <c r="K20" s="326"/>
      <c r="L20" s="265"/>
    </row>
    <row r="21" spans="1:12" x14ac:dyDescent="0.2">
      <c r="A21" s="15">
        <v>14</v>
      </c>
      <c r="B21" s="21"/>
      <c r="C21" s="347"/>
      <c r="D21" s="366"/>
      <c r="E21" s="265"/>
      <c r="F21" s="343"/>
      <c r="G21" s="326"/>
      <c r="H21" s="326"/>
      <c r="I21" s="326"/>
      <c r="J21" s="326"/>
      <c r="K21" s="326"/>
      <c r="L21" s="265"/>
    </row>
    <row r="22" spans="1:12" x14ac:dyDescent="0.2">
      <c r="A22" s="15">
        <v>15</v>
      </c>
      <c r="B22" s="21" t="s">
        <v>135</v>
      </c>
      <c r="C22" s="347"/>
      <c r="D22" s="366"/>
      <c r="E22" s="265"/>
      <c r="F22" s="343"/>
      <c r="G22" s="326"/>
      <c r="H22" s="326"/>
      <c r="I22" s="326"/>
      <c r="J22" s="326"/>
      <c r="K22" s="326"/>
      <c r="L22" s="265"/>
    </row>
    <row r="23" spans="1:12" x14ac:dyDescent="0.2">
      <c r="A23" s="15">
        <v>16</v>
      </c>
      <c r="B23" s="21" t="s">
        <v>207</v>
      </c>
      <c r="C23" s="347"/>
      <c r="D23" s="366"/>
      <c r="E23" s="265"/>
      <c r="F23" s="343"/>
      <c r="G23" s="326"/>
      <c r="H23" s="326"/>
      <c r="I23" s="326"/>
      <c r="J23" s="326"/>
      <c r="K23" s="326"/>
      <c r="L23" s="265"/>
    </row>
    <row r="24" spans="1:12" x14ac:dyDescent="0.2">
      <c r="A24" s="15">
        <v>17</v>
      </c>
      <c r="B24" s="21"/>
      <c r="C24" s="347"/>
      <c r="D24" s="366"/>
      <c r="E24" s="265"/>
      <c r="F24" s="343"/>
      <c r="G24" s="326"/>
      <c r="H24" s="326"/>
      <c r="I24" s="326"/>
      <c r="J24" s="326"/>
      <c r="K24" s="326"/>
      <c r="L24" s="265"/>
    </row>
    <row r="25" spans="1:12" x14ac:dyDescent="0.2">
      <c r="A25" s="15">
        <v>18</v>
      </c>
      <c r="B25" s="21"/>
      <c r="C25" s="347"/>
      <c r="D25" s="366"/>
      <c r="E25" s="265"/>
      <c r="F25" s="343"/>
      <c r="G25" s="326"/>
      <c r="H25" s="326"/>
      <c r="I25" s="326"/>
      <c r="J25" s="326"/>
      <c r="K25" s="326"/>
      <c r="L25" s="265"/>
    </row>
    <row r="26" spans="1:12" x14ac:dyDescent="0.2">
      <c r="A26" s="15">
        <v>19</v>
      </c>
      <c r="B26" s="21" t="s">
        <v>132</v>
      </c>
      <c r="C26" s="347"/>
      <c r="D26" s="366"/>
      <c r="E26" s="265"/>
      <c r="F26" s="343"/>
      <c r="G26" s="326"/>
      <c r="H26" s="326"/>
      <c r="I26" s="326"/>
      <c r="J26" s="326"/>
      <c r="K26" s="326"/>
      <c r="L26" s="265"/>
    </row>
    <row r="27" spans="1:12" x14ac:dyDescent="0.2">
      <c r="A27" s="15">
        <v>20</v>
      </c>
      <c r="B27" s="21" t="s">
        <v>136</v>
      </c>
      <c r="C27" s="347"/>
      <c r="D27" s="366"/>
      <c r="E27" s="265"/>
      <c r="F27" s="343"/>
      <c r="G27" s="326"/>
      <c r="H27" s="326"/>
      <c r="I27" s="326"/>
      <c r="J27" s="326"/>
      <c r="K27" s="326"/>
      <c r="L27" s="265"/>
    </row>
    <row r="28" spans="1:12" x14ac:dyDescent="0.2">
      <c r="A28" s="15">
        <v>21</v>
      </c>
      <c r="B28" s="21" t="s">
        <v>202</v>
      </c>
      <c r="C28" s="347"/>
      <c r="D28" s="366"/>
      <c r="E28" s="265"/>
      <c r="F28" s="343"/>
      <c r="G28" s="326"/>
      <c r="H28" s="326"/>
      <c r="I28" s="326"/>
      <c r="J28" s="326"/>
      <c r="K28" s="326"/>
      <c r="L28" s="265"/>
    </row>
    <row r="29" spans="1:12" x14ac:dyDescent="0.2">
      <c r="A29" s="15">
        <v>22</v>
      </c>
      <c r="B29" s="21"/>
      <c r="C29" s="347"/>
      <c r="D29" s="366"/>
      <c r="E29" s="265"/>
      <c r="F29" s="343"/>
      <c r="G29" s="326"/>
      <c r="H29" s="326"/>
      <c r="I29" s="326"/>
      <c r="J29" s="326"/>
      <c r="K29" s="326"/>
      <c r="L29" s="265"/>
    </row>
    <row r="30" spans="1:12" x14ac:dyDescent="0.2">
      <c r="A30" s="15">
        <v>23</v>
      </c>
      <c r="B30" s="21"/>
      <c r="C30" s="347"/>
      <c r="D30" s="366"/>
      <c r="E30" s="265"/>
      <c r="F30" s="343"/>
      <c r="G30" s="326"/>
      <c r="H30" s="326"/>
      <c r="I30" s="326"/>
      <c r="J30" s="326"/>
      <c r="K30" s="326"/>
      <c r="L30" s="265"/>
    </row>
    <row r="31" spans="1:12" x14ac:dyDescent="0.2">
      <c r="A31" s="15">
        <v>24</v>
      </c>
      <c r="B31" s="21" t="s">
        <v>115</v>
      </c>
      <c r="C31" s="347"/>
      <c r="D31" s="366"/>
      <c r="E31" s="265"/>
      <c r="F31" s="343"/>
      <c r="G31" s="326"/>
      <c r="H31" s="326"/>
      <c r="I31" s="326"/>
      <c r="J31" s="326"/>
      <c r="K31" s="326"/>
      <c r="L31" s="265"/>
    </row>
    <row r="32" spans="1:12" x14ac:dyDescent="0.2">
      <c r="A32" s="15">
        <v>25</v>
      </c>
      <c r="B32" s="21" t="s">
        <v>205</v>
      </c>
      <c r="C32" s="347"/>
      <c r="D32" s="366"/>
      <c r="E32" s="265"/>
      <c r="F32" s="343"/>
      <c r="G32" s="326"/>
      <c r="H32" s="326"/>
      <c r="I32" s="326"/>
      <c r="J32" s="326"/>
      <c r="K32" s="326"/>
      <c r="L32" s="265"/>
    </row>
    <row r="33" spans="1:13" x14ac:dyDescent="0.2">
      <c r="A33" s="15">
        <v>26</v>
      </c>
      <c r="B33" s="21"/>
      <c r="C33" s="347"/>
      <c r="D33" s="366"/>
      <c r="E33" s="265"/>
      <c r="F33" s="343"/>
      <c r="G33" s="326"/>
      <c r="H33" s="326"/>
      <c r="I33" s="326"/>
      <c r="J33" s="326"/>
      <c r="K33" s="326"/>
      <c r="L33" s="265"/>
    </row>
    <row r="34" spans="1:13" x14ac:dyDescent="0.2">
      <c r="A34" s="15">
        <v>27</v>
      </c>
      <c r="B34" s="21"/>
      <c r="C34" s="347"/>
      <c r="D34" s="366"/>
      <c r="E34" s="265"/>
      <c r="F34" s="343"/>
      <c r="G34" s="326"/>
      <c r="H34" s="326"/>
      <c r="I34" s="326"/>
      <c r="J34" s="326"/>
      <c r="K34" s="326"/>
      <c r="L34" s="265"/>
    </row>
    <row r="35" spans="1:13" x14ac:dyDescent="0.2">
      <c r="A35" s="15">
        <v>28</v>
      </c>
      <c r="B35" s="21"/>
      <c r="C35" s="347"/>
      <c r="D35" s="366"/>
      <c r="E35" s="265"/>
      <c r="F35" s="343"/>
      <c r="G35" s="326"/>
      <c r="H35" s="326"/>
      <c r="I35" s="326"/>
      <c r="J35" s="326"/>
      <c r="K35" s="326"/>
      <c r="L35" s="265"/>
    </row>
    <row r="36" spans="1:13" x14ac:dyDescent="0.2">
      <c r="A36" s="15">
        <v>29</v>
      </c>
      <c r="B36" s="21"/>
      <c r="C36" s="347"/>
      <c r="D36" s="366"/>
      <c r="E36" s="265"/>
      <c r="F36" s="343"/>
      <c r="G36" s="326"/>
      <c r="H36" s="326"/>
      <c r="I36" s="326"/>
      <c r="J36" s="326"/>
      <c r="K36" s="326"/>
      <c r="L36" s="265"/>
    </row>
    <row r="37" spans="1:13" x14ac:dyDescent="0.2">
      <c r="A37" s="15">
        <v>30</v>
      </c>
      <c r="B37" s="21" t="s">
        <v>116</v>
      </c>
      <c r="C37" s="347"/>
      <c r="D37" s="366"/>
      <c r="E37" s="265"/>
      <c r="F37" s="343"/>
      <c r="G37" s="326"/>
      <c r="H37" s="326"/>
      <c r="I37" s="326"/>
      <c r="J37" s="326"/>
      <c r="K37" s="326"/>
      <c r="L37" s="265"/>
    </row>
    <row r="38" spans="1:13" x14ac:dyDescent="0.2">
      <c r="A38" s="15">
        <v>31</v>
      </c>
      <c r="B38" s="21" t="s">
        <v>117</v>
      </c>
      <c r="C38" s="347"/>
      <c r="D38" s="366"/>
      <c r="E38" s="265"/>
      <c r="F38" s="343"/>
      <c r="G38" s="326"/>
      <c r="H38" s="326"/>
      <c r="I38" s="326"/>
      <c r="J38" s="326"/>
      <c r="K38" s="326"/>
      <c r="L38" s="265"/>
    </row>
    <row r="39" spans="1:13" x14ac:dyDescent="0.2">
      <c r="A39" s="15">
        <v>32</v>
      </c>
      <c r="B39" s="21"/>
      <c r="C39" s="347"/>
      <c r="D39" s="366"/>
      <c r="E39" s="265"/>
      <c r="F39" s="343"/>
      <c r="G39" s="326"/>
      <c r="H39" s="326"/>
      <c r="I39" s="326"/>
      <c r="J39" s="326"/>
      <c r="K39" s="326"/>
      <c r="L39" s="265"/>
    </row>
    <row r="40" spans="1:13" ht="12.75" thickBot="1" x14ac:dyDescent="0.25">
      <c r="A40" s="15">
        <v>33</v>
      </c>
      <c r="B40" s="21" t="s">
        <v>218</v>
      </c>
      <c r="C40" s="348"/>
      <c r="D40" s="367"/>
      <c r="E40" s="346"/>
      <c r="F40" s="344"/>
      <c r="G40" s="345"/>
      <c r="H40" s="345"/>
      <c r="I40" s="345"/>
      <c r="J40" s="345"/>
      <c r="K40" s="345"/>
      <c r="L40" s="346"/>
    </row>
    <row r="41" spans="1:13" ht="12.75" thickBot="1" x14ac:dyDescent="0.25">
      <c r="A41" s="15">
        <v>34</v>
      </c>
      <c r="B41" s="21" t="s">
        <v>43</v>
      </c>
      <c r="C41" s="349"/>
      <c r="D41" s="327"/>
      <c r="E41" s="349"/>
      <c r="F41" s="266" t="s">
        <v>167</v>
      </c>
      <c r="G41" s="267"/>
      <c r="H41" s="267"/>
      <c r="I41" s="267"/>
      <c r="J41" s="267"/>
      <c r="K41" s="267"/>
      <c r="L41" s="286"/>
    </row>
    <row r="42" spans="1:13" ht="12.75" thickTop="1" x14ac:dyDescent="0.2">
      <c r="A42" s="258" t="s">
        <v>118</v>
      </c>
      <c r="L42" s="76"/>
      <c r="M42" s="76"/>
    </row>
  </sheetData>
  <mergeCells count="1">
    <mergeCell ref="A6:A7"/>
  </mergeCells>
  <phoneticPr fontId="0" type="noConversion"/>
  <printOptions horizontalCentered="1"/>
  <pageMargins left="0" right="0" top="0.5" bottom="0" header="0.5" footer="0.5"/>
  <pageSetup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75" workbookViewId="0"/>
  </sheetViews>
  <sheetFormatPr defaultColWidth="7.85546875" defaultRowHeight="12" x14ac:dyDescent="0.2"/>
  <cols>
    <col min="1" max="1" width="3.140625" style="2" customWidth="1"/>
    <col min="2" max="2" width="22.85546875" style="2" customWidth="1"/>
    <col min="3" max="3" width="10.7109375" style="2" customWidth="1"/>
    <col min="4" max="4" width="6.42578125" style="2" customWidth="1"/>
    <col min="5" max="5" width="10.7109375" style="2" customWidth="1"/>
    <col min="6" max="11" width="10.7109375" style="38" customWidth="1"/>
    <col min="12" max="12" width="10.7109375" style="2" customWidth="1"/>
    <col min="13" max="16384" width="7.85546875" style="2"/>
  </cols>
  <sheetData>
    <row r="1" spans="1:12" s="40" customFormat="1" ht="11.25" x14ac:dyDescent="0.2">
      <c r="B1" s="194" t="s">
        <v>75</v>
      </c>
      <c r="C1" s="41" t="str">
        <f>IF('HR-1'!D8=""," ",'HR-1'!D8)</f>
        <v xml:space="preserve"> </v>
      </c>
      <c r="D1" s="257"/>
      <c r="E1" s="253" t="s">
        <v>76</v>
      </c>
      <c r="F1" s="41" t="str">
        <f>IF('HR-1'!D9=""," ",'HR-1'!D9)</f>
        <v xml:space="preserve"> </v>
      </c>
      <c r="G1" s="254"/>
      <c r="H1" s="253" t="s">
        <v>111</v>
      </c>
      <c r="I1" s="252" t="str">
        <f>IF('HR-1'!N10=""," ",'HR-1'!N10)</f>
        <v xml:space="preserve"> </v>
      </c>
      <c r="L1" s="255" t="s">
        <v>192</v>
      </c>
    </row>
    <row r="3" spans="1:12" x14ac:dyDescent="0.2">
      <c r="A3" s="9" t="s">
        <v>163</v>
      </c>
      <c r="B3" s="9"/>
      <c r="C3" s="9"/>
      <c r="D3" s="9"/>
      <c r="E3" s="9"/>
      <c r="F3" s="37"/>
      <c r="G3" s="37"/>
      <c r="H3" s="37"/>
      <c r="I3" s="37"/>
      <c r="J3" s="37"/>
      <c r="K3" s="37"/>
    </row>
    <row r="4" spans="1:12" ht="12.75" thickBot="1" x14ac:dyDescent="0.25">
      <c r="A4" s="28" t="s">
        <v>168</v>
      </c>
      <c r="B4" s="9"/>
      <c r="C4" s="9"/>
      <c r="D4" s="9"/>
      <c r="E4" s="9"/>
      <c r="F4" s="37"/>
      <c r="G4" s="37"/>
      <c r="H4" s="37"/>
      <c r="I4" s="37"/>
      <c r="J4" s="37"/>
      <c r="K4" s="37"/>
    </row>
    <row r="5" spans="1:12" ht="13.5" thickBot="1" x14ac:dyDescent="0.25">
      <c r="A5" s="28"/>
      <c r="B5" s="9"/>
      <c r="C5" s="9"/>
      <c r="D5" s="9"/>
      <c r="E5" s="9"/>
      <c r="F5" s="37"/>
      <c r="G5" s="37"/>
      <c r="H5" s="37"/>
      <c r="I5" s="2"/>
      <c r="J5" s="520"/>
      <c r="K5" s="521"/>
      <c r="L5" s="522"/>
    </row>
    <row r="6" spans="1:12" ht="13.5" thickBot="1" x14ac:dyDescent="0.25">
      <c r="A6" s="28"/>
      <c r="B6" s="9"/>
      <c r="C6" s="9"/>
      <c r="D6" s="9"/>
      <c r="E6" s="9"/>
      <c r="F6" s="37"/>
      <c r="G6" s="37"/>
      <c r="H6" s="37"/>
      <c r="I6" s="2"/>
      <c r="J6" s="523" t="s">
        <v>169</v>
      </c>
      <c r="K6" s="524" t="s">
        <v>169</v>
      </c>
      <c r="L6" s="525"/>
    </row>
    <row r="7" spans="1:12" ht="12.75" thickBot="1" x14ac:dyDescent="0.25">
      <c r="A7" s="259"/>
      <c r="B7" s="259"/>
      <c r="C7" s="259"/>
      <c r="D7" s="259"/>
      <c r="E7" s="259"/>
      <c r="F7" s="260"/>
      <c r="G7" s="260"/>
      <c r="H7" s="260"/>
      <c r="I7" s="260"/>
      <c r="J7" s="260"/>
      <c r="K7" s="260"/>
    </row>
    <row r="8" spans="1:12" x14ac:dyDescent="0.2">
      <c r="A8" s="519" t="s">
        <v>74</v>
      </c>
      <c r="B8" s="53" t="s">
        <v>129</v>
      </c>
      <c r="C8" s="261" t="s">
        <v>45</v>
      </c>
      <c r="D8" s="72" t="s">
        <v>37</v>
      </c>
      <c r="E8" s="262" t="s">
        <v>6</v>
      </c>
      <c r="F8" s="268"/>
      <c r="G8" s="71" t="s">
        <v>36</v>
      </c>
      <c r="H8" s="71"/>
      <c r="I8" s="71"/>
      <c r="J8" s="71"/>
      <c r="K8" s="71" t="s">
        <v>36</v>
      </c>
      <c r="L8" s="269" t="s">
        <v>110</v>
      </c>
    </row>
    <row r="9" spans="1:12" x14ac:dyDescent="0.2">
      <c r="A9" s="483"/>
      <c r="B9" s="49"/>
      <c r="C9" s="263" t="s">
        <v>7</v>
      </c>
      <c r="D9" s="74" t="s">
        <v>42</v>
      </c>
      <c r="E9" s="278" t="s">
        <v>8</v>
      </c>
      <c r="F9" s="270" t="s">
        <v>38</v>
      </c>
      <c r="G9" s="73" t="s">
        <v>38</v>
      </c>
      <c r="H9" s="73" t="s">
        <v>39</v>
      </c>
      <c r="I9" s="73" t="s">
        <v>40</v>
      </c>
      <c r="J9" s="73" t="s">
        <v>41</v>
      </c>
      <c r="K9" s="73" t="s">
        <v>40</v>
      </c>
      <c r="L9" s="271" t="s">
        <v>137</v>
      </c>
    </row>
    <row r="10" spans="1:12" x14ac:dyDescent="0.2">
      <c r="A10" s="15">
        <v>1</v>
      </c>
      <c r="B10" s="26" t="s">
        <v>133</v>
      </c>
      <c r="C10" s="347"/>
      <c r="D10" s="366"/>
      <c r="E10" s="265"/>
      <c r="F10" s="343"/>
      <c r="G10" s="326"/>
      <c r="H10" s="326"/>
      <c r="I10" s="326"/>
      <c r="J10" s="326"/>
      <c r="K10" s="326"/>
      <c r="L10" s="265"/>
    </row>
    <row r="11" spans="1:12" x14ac:dyDescent="0.2">
      <c r="A11" s="15">
        <f>A10+1</f>
        <v>2</v>
      </c>
      <c r="B11" s="21" t="s">
        <v>200</v>
      </c>
      <c r="C11" s="347"/>
      <c r="D11" s="366"/>
      <c r="E11" s="265"/>
      <c r="F11" s="343"/>
      <c r="G11" s="326"/>
      <c r="H11" s="326"/>
      <c r="I11" s="326"/>
      <c r="J11" s="326"/>
      <c r="K11" s="326"/>
      <c r="L11" s="265"/>
    </row>
    <row r="12" spans="1:12" x14ac:dyDescent="0.2">
      <c r="A12" s="15">
        <f>A11+1</f>
        <v>3</v>
      </c>
      <c r="B12" s="21"/>
      <c r="C12" s="347"/>
      <c r="D12" s="366"/>
      <c r="E12" s="265"/>
      <c r="F12" s="343"/>
      <c r="G12" s="326"/>
      <c r="H12" s="326"/>
      <c r="I12" s="326"/>
      <c r="J12" s="326"/>
      <c r="K12" s="326"/>
      <c r="L12" s="265"/>
    </row>
    <row r="13" spans="1:12" x14ac:dyDescent="0.2">
      <c r="A13" s="15">
        <f t="shared" ref="A13:A43" si="0">A12+1</f>
        <v>4</v>
      </c>
      <c r="B13" s="21" t="s">
        <v>128</v>
      </c>
      <c r="C13" s="347"/>
      <c r="D13" s="366"/>
      <c r="E13" s="265"/>
      <c r="F13" s="343"/>
      <c r="G13" s="326"/>
      <c r="H13" s="326"/>
      <c r="I13" s="326"/>
      <c r="J13" s="326"/>
      <c r="K13" s="326"/>
      <c r="L13" s="265"/>
    </row>
    <row r="14" spans="1:12" x14ac:dyDescent="0.2">
      <c r="A14" s="15">
        <f t="shared" si="0"/>
        <v>5</v>
      </c>
      <c r="B14" s="21" t="s">
        <v>204</v>
      </c>
      <c r="C14" s="347"/>
      <c r="D14" s="366"/>
      <c r="E14" s="265"/>
      <c r="F14" s="343"/>
      <c r="G14" s="326"/>
      <c r="H14" s="326"/>
      <c r="I14" s="326"/>
      <c r="J14" s="326"/>
      <c r="K14" s="326"/>
      <c r="L14" s="265"/>
    </row>
    <row r="15" spans="1:12" x14ac:dyDescent="0.2">
      <c r="A15" s="15">
        <f t="shared" si="0"/>
        <v>6</v>
      </c>
      <c r="B15" s="21"/>
      <c r="C15" s="347"/>
      <c r="D15" s="366"/>
      <c r="E15" s="265"/>
      <c r="F15" s="343"/>
      <c r="G15" s="326"/>
      <c r="H15" s="326"/>
      <c r="I15" s="326"/>
      <c r="J15" s="326"/>
      <c r="K15" s="326"/>
      <c r="L15" s="265"/>
    </row>
    <row r="16" spans="1:12" x14ac:dyDescent="0.2">
      <c r="A16" s="15">
        <f t="shared" si="0"/>
        <v>7</v>
      </c>
      <c r="B16" s="21" t="s">
        <v>134</v>
      </c>
      <c r="C16" s="347"/>
      <c r="D16" s="366"/>
      <c r="E16" s="265"/>
      <c r="F16" s="343"/>
      <c r="G16" s="326"/>
      <c r="H16" s="326"/>
      <c r="I16" s="326"/>
      <c r="J16" s="326"/>
      <c r="K16" s="326"/>
      <c r="L16" s="265"/>
    </row>
    <row r="17" spans="1:12" x14ac:dyDescent="0.2">
      <c r="A17" s="15">
        <f t="shared" si="0"/>
        <v>8</v>
      </c>
      <c r="B17" s="21"/>
      <c r="C17" s="347"/>
      <c r="D17" s="366"/>
      <c r="E17" s="265"/>
      <c r="F17" s="343"/>
      <c r="G17" s="326"/>
      <c r="H17" s="326"/>
      <c r="I17" s="326"/>
      <c r="J17" s="326"/>
      <c r="K17" s="326"/>
      <c r="L17" s="265"/>
    </row>
    <row r="18" spans="1:12" x14ac:dyDescent="0.2">
      <c r="A18" s="15">
        <f t="shared" si="0"/>
        <v>9</v>
      </c>
      <c r="B18" s="21" t="s">
        <v>130</v>
      </c>
      <c r="C18" s="347"/>
      <c r="D18" s="366"/>
      <c r="E18" s="265"/>
      <c r="F18" s="343"/>
      <c r="G18" s="326"/>
      <c r="H18" s="326"/>
      <c r="I18" s="326"/>
      <c r="J18" s="326"/>
      <c r="K18" s="326"/>
      <c r="L18" s="265"/>
    </row>
    <row r="19" spans="1:12" x14ac:dyDescent="0.2">
      <c r="A19" s="15">
        <f t="shared" si="0"/>
        <v>10</v>
      </c>
      <c r="B19" s="21" t="s">
        <v>201</v>
      </c>
      <c r="C19" s="347"/>
      <c r="D19" s="366"/>
      <c r="E19" s="265"/>
      <c r="F19" s="343"/>
      <c r="G19" s="326"/>
      <c r="H19" s="326"/>
      <c r="I19" s="326"/>
      <c r="J19" s="326"/>
      <c r="K19" s="326"/>
      <c r="L19" s="265"/>
    </row>
    <row r="20" spans="1:12" x14ac:dyDescent="0.2">
      <c r="A20" s="15">
        <f t="shared" si="0"/>
        <v>11</v>
      </c>
      <c r="B20" s="21"/>
      <c r="C20" s="347"/>
      <c r="D20" s="366"/>
      <c r="E20" s="265"/>
      <c r="F20" s="343"/>
      <c r="G20" s="326"/>
      <c r="H20" s="326"/>
      <c r="I20" s="326"/>
      <c r="J20" s="326"/>
      <c r="K20" s="326"/>
      <c r="L20" s="265"/>
    </row>
    <row r="21" spans="1:12" x14ac:dyDescent="0.2">
      <c r="A21" s="15">
        <f t="shared" si="0"/>
        <v>12</v>
      </c>
      <c r="B21" s="21"/>
      <c r="C21" s="347"/>
      <c r="D21" s="366"/>
      <c r="E21" s="265"/>
      <c r="F21" s="343"/>
      <c r="G21" s="326"/>
      <c r="H21" s="326"/>
      <c r="I21" s="326"/>
      <c r="J21" s="326"/>
      <c r="K21" s="326"/>
      <c r="L21" s="265"/>
    </row>
    <row r="22" spans="1:12" x14ac:dyDescent="0.2">
      <c r="A22" s="15">
        <f t="shared" si="0"/>
        <v>13</v>
      </c>
      <c r="B22" s="21" t="s">
        <v>131</v>
      </c>
      <c r="C22" s="347"/>
      <c r="D22" s="366"/>
      <c r="E22" s="265"/>
      <c r="F22" s="343"/>
      <c r="G22" s="326"/>
      <c r="H22" s="326"/>
      <c r="I22" s="326"/>
      <c r="J22" s="326"/>
      <c r="K22" s="326"/>
      <c r="L22" s="265"/>
    </row>
    <row r="23" spans="1:12" x14ac:dyDescent="0.2">
      <c r="A23" s="15">
        <f t="shared" si="0"/>
        <v>14</v>
      </c>
      <c r="B23" s="21"/>
      <c r="C23" s="347"/>
      <c r="D23" s="366"/>
      <c r="E23" s="265"/>
      <c r="F23" s="343"/>
      <c r="G23" s="326"/>
      <c r="H23" s="326"/>
      <c r="I23" s="326"/>
      <c r="J23" s="326"/>
      <c r="K23" s="326"/>
      <c r="L23" s="265"/>
    </row>
    <row r="24" spans="1:12" x14ac:dyDescent="0.2">
      <c r="A24" s="15">
        <f t="shared" si="0"/>
        <v>15</v>
      </c>
      <c r="B24" s="21" t="s">
        <v>135</v>
      </c>
      <c r="C24" s="347"/>
      <c r="D24" s="366"/>
      <c r="E24" s="265"/>
      <c r="F24" s="343"/>
      <c r="G24" s="326"/>
      <c r="H24" s="326"/>
      <c r="I24" s="326"/>
      <c r="J24" s="326"/>
      <c r="K24" s="326"/>
      <c r="L24" s="265"/>
    </row>
    <row r="25" spans="1:12" x14ac:dyDescent="0.2">
      <c r="A25" s="15">
        <f t="shared" si="0"/>
        <v>16</v>
      </c>
      <c r="B25" s="21" t="s">
        <v>207</v>
      </c>
      <c r="C25" s="347"/>
      <c r="D25" s="366"/>
      <c r="E25" s="265"/>
      <c r="F25" s="343"/>
      <c r="G25" s="326"/>
      <c r="H25" s="326"/>
      <c r="I25" s="326"/>
      <c r="J25" s="326"/>
      <c r="K25" s="326"/>
      <c r="L25" s="265"/>
    </row>
    <row r="26" spans="1:12" x14ac:dyDescent="0.2">
      <c r="A26" s="15">
        <f t="shared" si="0"/>
        <v>17</v>
      </c>
      <c r="B26" s="21"/>
      <c r="C26" s="347"/>
      <c r="D26" s="366"/>
      <c r="E26" s="265"/>
      <c r="F26" s="343"/>
      <c r="G26" s="326"/>
      <c r="H26" s="326"/>
      <c r="I26" s="326"/>
      <c r="J26" s="326"/>
      <c r="K26" s="326"/>
      <c r="L26" s="265"/>
    </row>
    <row r="27" spans="1:12" x14ac:dyDescent="0.2">
      <c r="A27" s="15">
        <f t="shared" si="0"/>
        <v>18</v>
      </c>
      <c r="B27" s="21"/>
      <c r="C27" s="347"/>
      <c r="D27" s="366"/>
      <c r="E27" s="265"/>
      <c r="F27" s="343"/>
      <c r="G27" s="326"/>
      <c r="H27" s="326"/>
      <c r="I27" s="326"/>
      <c r="J27" s="326"/>
      <c r="K27" s="326"/>
      <c r="L27" s="265"/>
    </row>
    <row r="28" spans="1:12" x14ac:dyDescent="0.2">
      <c r="A28" s="15">
        <f t="shared" si="0"/>
        <v>19</v>
      </c>
      <c r="B28" s="21" t="s">
        <v>132</v>
      </c>
      <c r="C28" s="347"/>
      <c r="D28" s="366"/>
      <c r="E28" s="265"/>
      <c r="F28" s="343"/>
      <c r="G28" s="326"/>
      <c r="H28" s="326"/>
      <c r="I28" s="326"/>
      <c r="J28" s="326"/>
      <c r="K28" s="326"/>
      <c r="L28" s="265"/>
    </row>
    <row r="29" spans="1:12" x14ac:dyDescent="0.2">
      <c r="A29" s="15">
        <f t="shared" si="0"/>
        <v>20</v>
      </c>
      <c r="B29" s="21" t="s">
        <v>136</v>
      </c>
      <c r="C29" s="347"/>
      <c r="D29" s="366"/>
      <c r="E29" s="265"/>
      <c r="F29" s="343"/>
      <c r="G29" s="326"/>
      <c r="H29" s="326"/>
      <c r="I29" s="326"/>
      <c r="J29" s="326"/>
      <c r="K29" s="326"/>
      <c r="L29" s="265"/>
    </row>
    <row r="30" spans="1:12" x14ac:dyDescent="0.2">
      <c r="A30" s="15">
        <f t="shared" si="0"/>
        <v>21</v>
      </c>
      <c r="B30" s="21" t="s">
        <v>202</v>
      </c>
      <c r="C30" s="347"/>
      <c r="D30" s="366"/>
      <c r="E30" s="265"/>
      <c r="F30" s="343"/>
      <c r="G30" s="326"/>
      <c r="H30" s="326"/>
      <c r="I30" s="326"/>
      <c r="J30" s="326"/>
      <c r="K30" s="326"/>
      <c r="L30" s="265"/>
    </row>
    <row r="31" spans="1:12" x14ac:dyDescent="0.2">
      <c r="A31" s="15">
        <f t="shared" si="0"/>
        <v>22</v>
      </c>
      <c r="B31" s="21"/>
      <c r="C31" s="347"/>
      <c r="D31" s="366"/>
      <c r="E31" s="265"/>
      <c r="F31" s="343"/>
      <c r="G31" s="326"/>
      <c r="H31" s="326"/>
      <c r="I31" s="326"/>
      <c r="J31" s="326"/>
      <c r="K31" s="326"/>
      <c r="L31" s="265"/>
    </row>
    <row r="32" spans="1:12" x14ac:dyDescent="0.2">
      <c r="A32" s="15">
        <f t="shared" si="0"/>
        <v>23</v>
      </c>
      <c r="B32" s="21"/>
      <c r="C32" s="347"/>
      <c r="D32" s="366"/>
      <c r="E32" s="265"/>
      <c r="F32" s="343"/>
      <c r="G32" s="326"/>
      <c r="H32" s="326"/>
      <c r="I32" s="326"/>
      <c r="J32" s="326"/>
      <c r="K32" s="326"/>
      <c r="L32" s="265"/>
    </row>
    <row r="33" spans="1:12" x14ac:dyDescent="0.2">
      <c r="A33" s="15">
        <f t="shared" si="0"/>
        <v>24</v>
      </c>
      <c r="B33" s="21" t="s">
        <v>115</v>
      </c>
      <c r="C33" s="347"/>
      <c r="D33" s="366"/>
      <c r="E33" s="265"/>
      <c r="F33" s="343"/>
      <c r="G33" s="326"/>
      <c r="H33" s="326"/>
      <c r="I33" s="326"/>
      <c r="J33" s="326"/>
      <c r="K33" s="326"/>
      <c r="L33" s="265"/>
    </row>
    <row r="34" spans="1:12" x14ac:dyDescent="0.2">
      <c r="A34" s="15">
        <f t="shared" si="0"/>
        <v>25</v>
      </c>
      <c r="B34" s="21" t="s">
        <v>205</v>
      </c>
      <c r="C34" s="347"/>
      <c r="D34" s="366"/>
      <c r="E34" s="265"/>
      <c r="F34" s="343"/>
      <c r="G34" s="326"/>
      <c r="H34" s="326"/>
      <c r="I34" s="326"/>
      <c r="J34" s="326"/>
      <c r="K34" s="326"/>
      <c r="L34" s="265"/>
    </row>
    <row r="35" spans="1:12" x14ac:dyDescent="0.2">
      <c r="A35" s="15">
        <f t="shared" si="0"/>
        <v>26</v>
      </c>
      <c r="B35" s="21"/>
      <c r="C35" s="347"/>
      <c r="D35" s="366"/>
      <c r="E35" s="265"/>
      <c r="F35" s="343"/>
      <c r="G35" s="326"/>
      <c r="H35" s="326"/>
      <c r="I35" s="326"/>
      <c r="J35" s="326"/>
      <c r="K35" s="326"/>
      <c r="L35" s="265"/>
    </row>
    <row r="36" spans="1:12" x14ac:dyDescent="0.2">
      <c r="A36" s="15">
        <f t="shared" si="0"/>
        <v>27</v>
      </c>
      <c r="B36" s="21"/>
      <c r="C36" s="347"/>
      <c r="D36" s="366"/>
      <c r="E36" s="265"/>
      <c r="F36" s="343"/>
      <c r="G36" s="326"/>
      <c r="H36" s="326"/>
      <c r="I36" s="326"/>
      <c r="J36" s="326"/>
      <c r="K36" s="326"/>
      <c r="L36" s="265"/>
    </row>
    <row r="37" spans="1:12" x14ac:dyDescent="0.2">
      <c r="A37" s="15">
        <f t="shared" si="0"/>
        <v>28</v>
      </c>
      <c r="B37" s="21"/>
      <c r="C37" s="347"/>
      <c r="D37" s="366"/>
      <c r="E37" s="265"/>
      <c r="F37" s="343"/>
      <c r="G37" s="326"/>
      <c r="H37" s="326"/>
      <c r="I37" s="326"/>
      <c r="J37" s="326"/>
      <c r="K37" s="326"/>
      <c r="L37" s="265"/>
    </row>
    <row r="38" spans="1:12" x14ac:dyDescent="0.2">
      <c r="A38" s="15">
        <f t="shared" si="0"/>
        <v>29</v>
      </c>
      <c r="B38" s="21"/>
      <c r="C38" s="347"/>
      <c r="D38" s="366"/>
      <c r="E38" s="265"/>
      <c r="F38" s="343"/>
      <c r="G38" s="326"/>
      <c r="H38" s="326"/>
      <c r="I38" s="326"/>
      <c r="J38" s="326"/>
      <c r="K38" s="326"/>
      <c r="L38" s="265"/>
    </row>
    <row r="39" spans="1:12" x14ac:dyDescent="0.2">
      <c r="A39" s="15">
        <f t="shared" si="0"/>
        <v>30</v>
      </c>
      <c r="B39" s="21" t="s">
        <v>116</v>
      </c>
      <c r="C39" s="347"/>
      <c r="D39" s="366"/>
      <c r="E39" s="265"/>
      <c r="F39" s="343"/>
      <c r="G39" s="326"/>
      <c r="H39" s="326"/>
      <c r="I39" s="326"/>
      <c r="J39" s="326"/>
      <c r="K39" s="326"/>
      <c r="L39" s="265"/>
    </row>
    <row r="40" spans="1:12" x14ac:dyDescent="0.2">
      <c r="A40" s="15">
        <f t="shared" si="0"/>
        <v>31</v>
      </c>
      <c r="B40" s="21" t="s">
        <v>117</v>
      </c>
      <c r="C40" s="347"/>
      <c r="D40" s="366"/>
      <c r="E40" s="265"/>
      <c r="F40" s="343"/>
      <c r="G40" s="326"/>
      <c r="H40" s="326"/>
      <c r="I40" s="326"/>
      <c r="J40" s="326"/>
      <c r="K40" s="326"/>
      <c r="L40" s="265"/>
    </row>
    <row r="41" spans="1:12" x14ac:dyDescent="0.2">
      <c r="A41" s="15">
        <f t="shared" si="0"/>
        <v>32</v>
      </c>
      <c r="B41" s="21"/>
      <c r="C41" s="347"/>
      <c r="D41" s="366"/>
      <c r="E41" s="265"/>
      <c r="F41" s="343"/>
      <c r="G41" s="326"/>
      <c r="H41" s="326"/>
      <c r="I41" s="326"/>
      <c r="J41" s="326"/>
      <c r="K41" s="326"/>
      <c r="L41" s="265"/>
    </row>
    <row r="42" spans="1:12" ht="12.75" thickBot="1" x14ac:dyDescent="0.25">
      <c r="A42" s="15">
        <f t="shared" si="0"/>
        <v>33</v>
      </c>
      <c r="B42" s="21" t="s">
        <v>218</v>
      </c>
      <c r="C42" s="348"/>
      <c r="D42" s="367"/>
      <c r="E42" s="346"/>
      <c r="F42" s="344"/>
      <c r="G42" s="345"/>
      <c r="H42" s="345"/>
      <c r="I42" s="345"/>
      <c r="J42" s="345"/>
      <c r="K42" s="345"/>
      <c r="L42" s="346"/>
    </row>
    <row r="43" spans="1:12" ht="12.75" thickBot="1" x14ac:dyDescent="0.25">
      <c r="A43" s="15">
        <f t="shared" si="0"/>
        <v>34</v>
      </c>
      <c r="B43" s="284" t="s">
        <v>43</v>
      </c>
      <c r="C43" s="349"/>
      <c r="D43" s="368"/>
      <c r="E43" s="349"/>
      <c r="F43" s="266"/>
      <c r="G43" s="267"/>
      <c r="H43" s="267"/>
      <c r="I43" s="267"/>
      <c r="J43" s="267"/>
      <c r="K43" s="267"/>
      <c r="L43" s="10"/>
    </row>
    <row r="44" spans="1:12" ht="12.75" thickTop="1" x14ac:dyDescent="0.2">
      <c r="A44" s="258" t="s">
        <v>118</v>
      </c>
    </row>
    <row r="45" spans="1:12" x14ac:dyDescent="0.2">
      <c r="A45" s="258" t="s">
        <v>178</v>
      </c>
    </row>
  </sheetData>
  <mergeCells count="3">
    <mergeCell ref="A8:A9"/>
    <mergeCell ref="J5:L5"/>
    <mergeCell ref="J6:L6"/>
  </mergeCells>
  <phoneticPr fontId="0" type="noConversion"/>
  <printOptions horizontalCentered="1"/>
  <pageMargins left="0" right="0" top="0.5" bottom="0" header="0.5" footer="0.5"/>
  <pageSetup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zoomScale="75" workbookViewId="0"/>
  </sheetViews>
  <sheetFormatPr defaultColWidth="7.85546875" defaultRowHeight="12" x14ac:dyDescent="0.2"/>
  <cols>
    <col min="1" max="1" width="3" style="2" customWidth="1"/>
    <col min="2" max="2" width="22.85546875" style="2" customWidth="1"/>
    <col min="3" max="3" width="10.7109375" style="2" customWidth="1"/>
    <col min="4" max="4" width="6.42578125" style="2" customWidth="1"/>
    <col min="5" max="5" width="10.7109375" style="2" customWidth="1"/>
    <col min="6" max="6" width="10.7109375" style="5" customWidth="1"/>
    <col min="7" max="12" width="10.7109375" style="2" customWidth="1"/>
    <col min="13" max="16384" width="7.85546875" style="2"/>
  </cols>
  <sheetData>
    <row r="1" spans="1:12" s="40" customFormat="1" ht="11.25" x14ac:dyDescent="0.2">
      <c r="B1" s="194" t="s">
        <v>75</v>
      </c>
      <c r="C1" s="41" t="str">
        <f>IF('HR-1'!D8=""," ",'HR-1'!D8)</f>
        <v xml:space="preserve"> </v>
      </c>
      <c r="D1" s="41"/>
      <c r="E1" s="194" t="s">
        <v>76</v>
      </c>
      <c r="F1" s="41" t="str">
        <f>IF('HR-1'!D9=""," ",'HR-1'!D9)</f>
        <v xml:space="preserve"> </v>
      </c>
      <c r="G1" s="41"/>
      <c r="H1" s="194" t="s">
        <v>179</v>
      </c>
      <c r="I1" s="252" t="str">
        <f>IF('HR-1'!N10=""," ",'HR-1'!N10)</f>
        <v xml:space="preserve"> </v>
      </c>
      <c r="L1" s="194" t="s">
        <v>193</v>
      </c>
    </row>
    <row r="3" spans="1:12" s="29" customFormat="1" x14ac:dyDescent="0.2">
      <c r="A3" s="9" t="s">
        <v>164</v>
      </c>
      <c r="B3" s="9"/>
      <c r="C3" s="9"/>
      <c r="D3" s="9"/>
      <c r="E3" s="9"/>
      <c r="F3" s="9"/>
      <c r="G3" s="9"/>
      <c r="H3" s="9"/>
      <c r="I3" s="9"/>
      <c r="J3" s="9"/>
      <c r="K3" s="9"/>
    </row>
    <row r="4" spans="1:12" s="29" customFormat="1" x14ac:dyDescent="0.2">
      <c r="A4" s="28" t="s">
        <v>44</v>
      </c>
      <c r="B4" s="9"/>
      <c r="C4" s="9"/>
      <c r="D4" s="9"/>
      <c r="E4" s="9"/>
      <c r="F4" s="9"/>
      <c r="G4" s="9"/>
      <c r="H4" s="9"/>
      <c r="I4" s="9"/>
      <c r="J4" s="9"/>
      <c r="K4" s="9"/>
    </row>
    <row r="5" spans="1:12" s="29" customFormat="1" x14ac:dyDescent="0.2">
      <c r="A5" s="28"/>
      <c r="B5" s="9"/>
      <c r="C5" s="9"/>
      <c r="D5" s="9"/>
      <c r="E5" s="9"/>
      <c r="F5" s="9"/>
      <c r="G5" s="9"/>
      <c r="H5" s="9"/>
      <c r="I5" s="9"/>
      <c r="J5" s="9"/>
      <c r="K5" s="9"/>
    </row>
    <row r="6" spans="1:12" ht="12.75" thickBot="1" x14ac:dyDescent="0.25">
      <c r="A6" s="526" t="s">
        <v>106</v>
      </c>
      <c r="B6" s="527"/>
      <c r="C6" s="528"/>
      <c r="D6" s="528"/>
      <c r="E6" s="528"/>
      <c r="F6" s="528"/>
      <c r="G6" s="528"/>
      <c r="H6" s="528"/>
      <c r="I6" s="528"/>
      <c r="J6" s="528"/>
      <c r="K6" s="528"/>
      <c r="L6" s="529"/>
    </row>
    <row r="7" spans="1:12" x14ac:dyDescent="0.2">
      <c r="A7" s="519" t="s">
        <v>74</v>
      </c>
      <c r="B7" s="53"/>
      <c r="C7" s="261" t="s">
        <v>45</v>
      </c>
      <c r="D7" s="72" t="s">
        <v>78</v>
      </c>
      <c r="E7" s="262" t="s">
        <v>29</v>
      </c>
      <c r="F7" s="268"/>
      <c r="G7" s="71" t="s">
        <v>36</v>
      </c>
      <c r="H7" s="71"/>
      <c r="I7" s="71"/>
      <c r="J7" s="71"/>
      <c r="K7" s="71" t="s">
        <v>36</v>
      </c>
      <c r="L7" s="269" t="s">
        <v>110</v>
      </c>
    </row>
    <row r="8" spans="1:12" ht="12" customHeight="1" x14ac:dyDescent="0.2">
      <c r="A8" s="483"/>
      <c r="B8" s="49" t="s">
        <v>129</v>
      </c>
      <c r="C8" s="263" t="s">
        <v>7</v>
      </c>
      <c r="D8" s="74" t="s">
        <v>79</v>
      </c>
      <c r="E8" s="264" t="s">
        <v>7</v>
      </c>
      <c r="F8" s="270" t="s">
        <v>38</v>
      </c>
      <c r="G8" s="73" t="s">
        <v>38</v>
      </c>
      <c r="H8" s="73" t="s">
        <v>39</v>
      </c>
      <c r="I8" s="73" t="s">
        <v>40</v>
      </c>
      <c r="J8" s="73" t="s">
        <v>41</v>
      </c>
      <c r="K8" s="73" t="s">
        <v>40</v>
      </c>
      <c r="L8" s="271" t="s">
        <v>138</v>
      </c>
    </row>
    <row r="9" spans="1:12" x14ac:dyDescent="0.2">
      <c r="A9" s="15">
        <v>1</v>
      </c>
      <c r="B9" s="26" t="s">
        <v>133</v>
      </c>
      <c r="C9" s="347"/>
      <c r="D9" s="366"/>
      <c r="E9" s="265"/>
      <c r="F9" s="343"/>
      <c r="G9" s="326"/>
      <c r="H9" s="326"/>
      <c r="I9" s="326"/>
      <c r="J9" s="326"/>
      <c r="K9" s="326"/>
      <c r="L9" s="265"/>
    </row>
    <row r="10" spans="1:12" x14ac:dyDescent="0.2">
      <c r="A10" s="15">
        <f>A9+1</f>
        <v>2</v>
      </c>
      <c r="B10" s="21" t="s">
        <v>200</v>
      </c>
      <c r="C10" s="347"/>
      <c r="D10" s="366"/>
      <c r="E10" s="265"/>
      <c r="F10" s="343"/>
      <c r="G10" s="326"/>
      <c r="H10" s="326"/>
      <c r="I10" s="326"/>
      <c r="J10" s="326"/>
      <c r="K10" s="326"/>
      <c r="L10" s="265"/>
    </row>
    <row r="11" spans="1:12" x14ac:dyDescent="0.2">
      <c r="A11" s="15">
        <f>+A10+1</f>
        <v>3</v>
      </c>
      <c r="B11" s="21"/>
      <c r="C11" s="347"/>
      <c r="D11" s="366"/>
      <c r="E11" s="265"/>
      <c r="F11" s="343"/>
      <c r="G11" s="326"/>
      <c r="H11" s="326"/>
      <c r="I11" s="326"/>
      <c r="J11" s="326"/>
      <c r="K11" s="326"/>
      <c r="L11" s="265"/>
    </row>
    <row r="12" spans="1:12" x14ac:dyDescent="0.2">
      <c r="A12" s="15">
        <f t="shared" ref="A12:A36" si="0">+A11+1</f>
        <v>4</v>
      </c>
      <c r="B12" s="21" t="s">
        <v>128</v>
      </c>
      <c r="C12" s="347"/>
      <c r="D12" s="366"/>
      <c r="E12" s="265"/>
      <c r="F12" s="343"/>
      <c r="G12" s="326"/>
      <c r="H12" s="326"/>
      <c r="I12" s="326"/>
      <c r="J12" s="326"/>
      <c r="K12" s="326"/>
      <c r="L12" s="265"/>
    </row>
    <row r="13" spans="1:12" x14ac:dyDescent="0.2">
      <c r="A13" s="15">
        <f t="shared" si="0"/>
        <v>5</v>
      </c>
      <c r="B13" s="21" t="s">
        <v>204</v>
      </c>
      <c r="C13" s="347"/>
      <c r="D13" s="366"/>
      <c r="E13" s="265"/>
      <c r="F13" s="343"/>
      <c r="G13" s="326"/>
      <c r="H13" s="326"/>
      <c r="I13" s="326"/>
      <c r="J13" s="326"/>
      <c r="K13" s="326"/>
      <c r="L13" s="265"/>
    </row>
    <row r="14" spans="1:12" x14ac:dyDescent="0.2">
      <c r="A14" s="15">
        <f t="shared" si="0"/>
        <v>6</v>
      </c>
      <c r="B14" s="21" t="s">
        <v>134</v>
      </c>
      <c r="C14" s="347"/>
      <c r="D14" s="366"/>
      <c r="E14" s="265"/>
      <c r="F14" s="343"/>
      <c r="G14" s="326"/>
      <c r="H14" s="326"/>
      <c r="I14" s="326"/>
      <c r="J14" s="326"/>
      <c r="K14" s="326"/>
      <c r="L14" s="265"/>
    </row>
    <row r="15" spans="1:12" x14ac:dyDescent="0.2">
      <c r="A15" s="15">
        <f>+A14+1</f>
        <v>7</v>
      </c>
      <c r="B15" s="21"/>
      <c r="C15" s="347"/>
      <c r="D15" s="366"/>
      <c r="E15" s="265"/>
      <c r="F15" s="343"/>
      <c r="G15" s="326"/>
      <c r="H15" s="326"/>
      <c r="I15" s="326"/>
      <c r="J15" s="326"/>
      <c r="K15" s="326"/>
      <c r="L15" s="265"/>
    </row>
    <row r="16" spans="1:12" x14ac:dyDescent="0.2">
      <c r="A16" s="15">
        <f t="shared" si="0"/>
        <v>8</v>
      </c>
      <c r="B16" s="21" t="s">
        <v>130</v>
      </c>
      <c r="C16" s="347"/>
      <c r="D16" s="366"/>
      <c r="E16" s="265"/>
      <c r="F16" s="343"/>
      <c r="G16" s="326"/>
      <c r="H16" s="326"/>
      <c r="I16" s="326"/>
      <c r="J16" s="326"/>
      <c r="K16" s="326"/>
      <c r="L16" s="265"/>
    </row>
    <row r="17" spans="1:12" x14ac:dyDescent="0.2">
      <c r="A17" s="15">
        <f t="shared" si="0"/>
        <v>9</v>
      </c>
      <c r="B17" s="21" t="s">
        <v>201</v>
      </c>
      <c r="C17" s="347"/>
      <c r="D17" s="366"/>
      <c r="E17" s="265"/>
      <c r="F17" s="343"/>
      <c r="G17" s="326"/>
      <c r="H17" s="326"/>
      <c r="I17" s="326"/>
      <c r="J17" s="326"/>
      <c r="K17" s="326"/>
      <c r="L17" s="265"/>
    </row>
    <row r="18" spans="1:12" x14ac:dyDescent="0.2">
      <c r="A18" s="15">
        <f t="shared" si="0"/>
        <v>10</v>
      </c>
      <c r="B18" s="21"/>
      <c r="C18" s="347"/>
      <c r="D18" s="366"/>
      <c r="E18" s="265"/>
      <c r="F18" s="343"/>
      <c r="G18" s="326"/>
      <c r="H18" s="326"/>
      <c r="I18" s="326"/>
      <c r="J18" s="326"/>
      <c r="K18" s="326"/>
      <c r="L18" s="265"/>
    </row>
    <row r="19" spans="1:12" x14ac:dyDescent="0.2">
      <c r="A19" s="15">
        <f t="shared" si="0"/>
        <v>11</v>
      </c>
      <c r="B19" s="21" t="s">
        <v>131</v>
      </c>
      <c r="C19" s="347"/>
      <c r="D19" s="366"/>
      <c r="E19" s="265"/>
      <c r="F19" s="343"/>
      <c r="G19" s="326"/>
      <c r="H19" s="326"/>
      <c r="I19" s="326"/>
      <c r="J19" s="326"/>
      <c r="K19" s="326"/>
      <c r="L19" s="265"/>
    </row>
    <row r="20" spans="1:12" x14ac:dyDescent="0.2">
      <c r="A20" s="15">
        <f t="shared" si="0"/>
        <v>12</v>
      </c>
      <c r="B20" s="21"/>
      <c r="C20" s="347"/>
      <c r="D20" s="366"/>
      <c r="E20" s="265"/>
      <c r="F20" s="343"/>
      <c r="G20" s="326"/>
      <c r="H20" s="326"/>
      <c r="I20" s="326"/>
      <c r="J20" s="326"/>
      <c r="K20" s="326"/>
      <c r="L20" s="265"/>
    </row>
    <row r="21" spans="1:12" x14ac:dyDescent="0.2">
      <c r="A21" s="15">
        <f t="shared" si="0"/>
        <v>13</v>
      </c>
      <c r="B21" s="21" t="s">
        <v>135</v>
      </c>
      <c r="C21" s="347"/>
      <c r="D21" s="366"/>
      <c r="E21" s="265"/>
      <c r="F21" s="343"/>
      <c r="G21" s="326"/>
      <c r="H21" s="326"/>
      <c r="I21" s="326"/>
      <c r="J21" s="326"/>
      <c r="K21" s="326"/>
      <c r="L21" s="265"/>
    </row>
    <row r="22" spans="1:12" x14ac:dyDescent="0.2">
      <c r="A22" s="15">
        <f t="shared" si="0"/>
        <v>14</v>
      </c>
      <c r="B22" s="21" t="s">
        <v>207</v>
      </c>
      <c r="C22" s="347"/>
      <c r="D22" s="366"/>
      <c r="E22" s="265"/>
      <c r="F22" s="343"/>
      <c r="G22" s="326"/>
      <c r="H22" s="326"/>
      <c r="I22" s="326"/>
      <c r="J22" s="326"/>
      <c r="K22" s="326"/>
      <c r="L22" s="265"/>
    </row>
    <row r="23" spans="1:12" x14ac:dyDescent="0.2">
      <c r="A23" s="15">
        <f t="shared" si="0"/>
        <v>15</v>
      </c>
      <c r="B23" s="21"/>
      <c r="C23" s="347"/>
      <c r="D23" s="366"/>
      <c r="E23" s="265"/>
      <c r="F23" s="343"/>
      <c r="G23" s="326"/>
      <c r="H23" s="326"/>
      <c r="I23" s="326"/>
      <c r="J23" s="326"/>
      <c r="K23" s="326"/>
      <c r="L23" s="265"/>
    </row>
    <row r="24" spans="1:12" x14ac:dyDescent="0.2">
      <c r="A24" s="15">
        <f t="shared" si="0"/>
        <v>16</v>
      </c>
      <c r="B24" s="21" t="s">
        <v>203</v>
      </c>
      <c r="C24" s="347"/>
      <c r="D24" s="366"/>
      <c r="E24" s="265"/>
      <c r="F24" s="343"/>
      <c r="G24" s="326"/>
      <c r="H24" s="326"/>
      <c r="I24" s="326"/>
      <c r="J24" s="326"/>
      <c r="K24" s="326"/>
      <c r="L24" s="265"/>
    </row>
    <row r="25" spans="1:12" x14ac:dyDescent="0.2">
      <c r="A25" s="15">
        <f t="shared" si="0"/>
        <v>17</v>
      </c>
      <c r="B25" s="21" t="s">
        <v>136</v>
      </c>
      <c r="C25" s="347"/>
      <c r="D25" s="366"/>
      <c r="E25" s="265"/>
      <c r="F25" s="343"/>
      <c r="G25" s="326"/>
      <c r="H25" s="326"/>
      <c r="I25" s="326"/>
      <c r="J25" s="326"/>
      <c r="K25" s="326"/>
      <c r="L25" s="265"/>
    </row>
    <row r="26" spans="1:12" x14ac:dyDescent="0.2">
      <c r="A26" s="15">
        <f t="shared" si="0"/>
        <v>18</v>
      </c>
      <c r="B26" s="21" t="s">
        <v>202</v>
      </c>
      <c r="C26" s="347"/>
      <c r="D26" s="366"/>
      <c r="E26" s="265"/>
      <c r="F26" s="343"/>
      <c r="G26" s="326"/>
      <c r="H26" s="326"/>
      <c r="I26" s="326"/>
      <c r="J26" s="326"/>
      <c r="K26" s="326"/>
      <c r="L26" s="265"/>
    </row>
    <row r="27" spans="1:12" x14ac:dyDescent="0.2">
      <c r="A27" s="15">
        <f t="shared" si="0"/>
        <v>19</v>
      </c>
      <c r="B27" s="21"/>
      <c r="C27" s="347"/>
      <c r="D27" s="366"/>
      <c r="E27" s="265"/>
      <c r="F27" s="343"/>
      <c r="G27" s="326"/>
      <c r="H27" s="326"/>
      <c r="I27" s="326"/>
      <c r="J27" s="326"/>
      <c r="K27" s="326"/>
      <c r="L27" s="265"/>
    </row>
    <row r="28" spans="1:12" x14ac:dyDescent="0.2">
      <c r="A28" s="15">
        <f t="shared" si="0"/>
        <v>20</v>
      </c>
      <c r="B28" s="21" t="s">
        <v>115</v>
      </c>
      <c r="C28" s="347"/>
      <c r="D28" s="366"/>
      <c r="E28" s="265"/>
      <c r="F28" s="343"/>
      <c r="G28" s="326"/>
      <c r="H28" s="326"/>
      <c r="I28" s="326"/>
      <c r="J28" s="326"/>
      <c r="K28" s="326"/>
      <c r="L28" s="265"/>
    </row>
    <row r="29" spans="1:12" x14ac:dyDescent="0.2">
      <c r="A29" s="15">
        <f t="shared" si="0"/>
        <v>21</v>
      </c>
      <c r="B29" s="21" t="s">
        <v>205</v>
      </c>
      <c r="C29" s="347"/>
      <c r="D29" s="366"/>
      <c r="E29" s="265"/>
      <c r="F29" s="343"/>
      <c r="G29" s="326"/>
      <c r="H29" s="326"/>
      <c r="I29" s="326"/>
      <c r="J29" s="326"/>
      <c r="K29" s="326"/>
      <c r="L29" s="265"/>
    </row>
    <row r="30" spans="1:12" x14ac:dyDescent="0.2">
      <c r="A30" s="15">
        <f t="shared" si="0"/>
        <v>22</v>
      </c>
      <c r="B30" s="21"/>
      <c r="C30" s="347"/>
      <c r="D30" s="366"/>
      <c r="E30" s="265"/>
      <c r="F30" s="343"/>
      <c r="G30" s="326"/>
      <c r="H30" s="326"/>
      <c r="I30" s="326"/>
      <c r="J30" s="326"/>
      <c r="K30" s="326"/>
      <c r="L30" s="265"/>
    </row>
    <row r="31" spans="1:12" x14ac:dyDescent="0.2">
      <c r="A31" s="15">
        <f t="shared" si="0"/>
        <v>23</v>
      </c>
      <c r="B31" s="21"/>
      <c r="C31" s="347"/>
      <c r="D31" s="366"/>
      <c r="E31" s="265"/>
      <c r="F31" s="343"/>
      <c r="G31" s="326"/>
      <c r="H31" s="326"/>
      <c r="I31" s="326"/>
      <c r="J31" s="326"/>
      <c r="K31" s="326"/>
      <c r="L31" s="265"/>
    </row>
    <row r="32" spans="1:12" x14ac:dyDescent="0.2">
      <c r="A32" s="15">
        <f t="shared" si="0"/>
        <v>24</v>
      </c>
      <c r="B32" s="21" t="s">
        <v>116</v>
      </c>
      <c r="C32" s="347"/>
      <c r="D32" s="366"/>
      <c r="E32" s="265"/>
      <c r="F32" s="343"/>
      <c r="G32" s="326"/>
      <c r="H32" s="326"/>
      <c r="I32" s="326"/>
      <c r="J32" s="326"/>
      <c r="K32" s="326"/>
      <c r="L32" s="265"/>
    </row>
    <row r="33" spans="1:25" x14ac:dyDescent="0.2">
      <c r="A33" s="15">
        <f t="shared" si="0"/>
        <v>25</v>
      </c>
      <c r="B33" s="21" t="s">
        <v>117</v>
      </c>
      <c r="C33" s="347"/>
      <c r="D33" s="366"/>
      <c r="E33" s="265"/>
      <c r="F33" s="343"/>
      <c r="G33" s="326"/>
      <c r="H33" s="326"/>
      <c r="I33" s="326"/>
      <c r="J33" s="326"/>
      <c r="K33" s="326"/>
      <c r="L33" s="265"/>
      <c r="M33" s="1"/>
      <c r="N33" s="1"/>
      <c r="O33" s="1"/>
      <c r="P33" s="1"/>
      <c r="Q33" s="1"/>
      <c r="R33" s="1"/>
      <c r="S33" s="1"/>
      <c r="T33" s="1"/>
      <c r="U33" s="1"/>
    </row>
    <row r="34" spans="1:25" x14ac:dyDescent="0.2">
      <c r="A34" s="15">
        <f t="shared" si="0"/>
        <v>26</v>
      </c>
      <c r="B34" s="2" t="s">
        <v>218</v>
      </c>
      <c r="C34" s="347"/>
      <c r="D34" s="366"/>
      <c r="E34" s="265"/>
      <c r="F34" s="343"/>
      <c r="G34" s="326"/>
      <c r="H34" s="326"/>
      <c r="I34" s="326"/>
      <c r="J34" s="326"/>
      <c r="K34" s="326"/>
      <c r="L34" s="265"/>
      <c r="M34" s="1"/>
      <c r="N34" s="1"/>
      <c r="O34" s="1"/>
      <c r="P34" s="1"/>
      <c r="Q34" s="1"/>
      <c r="R34" s="1"/>
      <c r="S34" s="1"/>
      <c r="T34" s="1"/>
      <c r="U34" s="1"/>
      <c r="V34" s="1"/>
      <c r="W34" s="1"/>
      <c r="X34" s="1"/>
      <c r="Y34" s="1"/>
    </row>
    <row r="35" spans="1:25" ht="12.75" thickBot="1" x14ac:dyDescent="0.25">
      <c r="A35" s="15">
        <f t="shared" si="0"/>
        <v>27</v>
      </c>
      <c r="C35" s="348"/>
      <c r="D35" s="367"/>
      <c r="E35" s="346"/>
      <c r="F35" s="344"/>
      <c r="G35" s="345"/>
      <c r="H35" s="345"/>
      <c r="I35" s="345"/>
      <c r="J35" s="345"/>
      <c r="K35" s="345"/>
      <c r="L35" s="346"/>
      <c r="M35" s="1"/>
      <c r="N35" s="1"/>
      <c r="O35" s="1"/>
      <c r="P35" s="1"/>
      <c r="Q35" s="1"/>
      <c r="R35" s="1"/>
      <c r="S35" s="1"/>
      <c r="T35" s="1"/>
      <c r="U35" s="1"/>
      <c r="V35" s="1"/>
      <c r="W35" s="1"/>
      <c r="X35" s="1"/>
      <c r="Y35" s="1"/>
    </row>
    <row r="36" spans="1:25" ht="12.75" thickBot="1" x14ac:dyDescent="0.25">
      <c r="A36" s="15">
        <f t="shared" si="0"/>
        <v>28</v>
      </c>
      <c r="B36" s="284" t="s">
        <v>43</v>
      </c>
      <c r="C36" s="349"/>
      <c r="D36" s="368"/>
      <c r="E36" s="349"/>
      <c r="F36" s="266" t="s">
        <v>170</v>
      </c>
      <c r="G36" s="267"/>
      <c r="H36" s="267"/>
      <c r="I36" s="267"/>
      <c r="J36" s="267"/>
      <c r="K36" s="267"/>
      <c r="L36" s="10"/>
      <c r="M36" s="1"/>
      <c r="N36" s="1"/>
      <c r="O36" s="1"/>
      <c r="P36" s="1"/>
      <c r="Q36" s="1"/>
      <c r="R36" s="1"/>
      <c r="S36" s="1"/>
      <c r="T36" s="1"/>
      <c r="U36" s="1"/>
      <c r="V36" s="1"/>
      <c r="W36" s="1"/>
      <c r="X36" s="1"/>
      <c r="Y36" s="1"/>
    </row>
    <row r="37" spans="1:25" ht="12.75" thickTop="1" x14ac:dyDescent="0.2">
      <c r="A37" s="258"/>
      <c r="F37" s="38"/>
      <c r="G37" s="38"/>
      <c r="H37" s="38"/>
      <c r="I37" s="38"/>
      <c r="J37" s="38"/>
      <c r="K37" s="38"/>
      <c r="L37" s="1"/>
      <c r="M37" s="1"/>
      <c r="N37" s="1"/>
      <c r="O37" s="1"/>
      <c r="P37" s="1"/>
      <c r="Q37" s="1"/>
      <c r="R37" s="1"/>
      <c r="S37" s="1"/>
      <c r="T37" s="1"/>
      <c r="U37" s="1"/>
      <c r="V37" s="1"/>
      <c r="W37" s="1"/>
      <c r="X37" s="1"/>
      <c r="Y37" s="1"/>
    </row>
    <row r="38" spans="1:25" x14ac:dyDescent="0.2">
      <c r="A38" s="104"/>
      <c r="B38" s="104"/>
      <c r="C38" s="128"/>
      <c r="D38" s="128"/>
      <c r="E38" s="285"/>
      <c r="F38" s="128"/>
      <c r="G38" s="104"/>
      <c r="H38" s="104"/>
      <c r="I38" s="104"/>
      <c r="J38" s="104"/>
      <c r="K38" s="104"/>
    </row>
    <row r="39" spans="1:25" ht="12.75" thickBot="1" x14ac:dyDescent="0.25">
      <c r="A39" s="530" t="s">
        <v>77</v>
      </c>
      <c r="B39" s="531"/>
      <c r="C39" s="532"/>
      <c r="D39" s="532"/>
      <c r="E39" s="532"/>
      <c r="F39" s="531"/>
      <c r="G39" s="531"/>
      <c r="H39" s="531"/>
      <c r="I39" s="531"/>
      <c r="J39" s="531"/>
      <c r="K39" s="531"/>
      <c r="L39" s="533"/>
    </row>
    <row r="40" spans="1:25" x14ac:dyDescent="0.2">
      <c r="A40" s="290">
        <f>+A36+1</f>
        <v>29</v>
      </c>
      <c r="B40" s="276" t="s">
        <v>123</v>
      </c>
      <c r="C40" s="350"/>
      <c r="D40" s="374"/>
      <c r="E40" s="351"/>
      <c r="F40" s="369"/>
      <c r="G40" s="369"/>
      <c r="H40" s="369"/>
      <c r="I40" s="369"/>
      <c r="J40" s="369"/>
      <c r="K40" s="369"/>
      <c r="L40" s="370"/>
    </row>
    <row r="41" spans="1:25" x14ac:dyDescent="0.2">
      <c r="A41" s="290">
        <f>+A40+1</f>
        <v>30</v>
      </c>
      <c r="B41" s="275" t="s">
        <v>120</v>
      </c>
      <c r="C41" s="352"/>
      <c r="D41" s="375"/>
      <c r="E41" s="353"/>
      <c r="F41" s="369"/>
      <c r="G41" s="369"/>
      <c r="H41" s="369"/>
      <c r="I41" s="369"/>
      <c r="J41" s="369"/>
      <c r="K41" s="369"/>
      <c r="L41" s="370"/>
    </row>
    <row r="42" spans="1:25" x14ac:dyDescent="0.2">
      <c r="A42" s="290">
        <f>+A41+1</f>
        <v>31</v>
      </c>
      <c r="B42" s="275" t="s">
        <v>121</v>
      </c>
      <c r="C42" s="352"/>
      <c r="D42" s="375"/>
      <c r="E42" s="353"/>
      <c r="F42" s="369"/>
      <c r="G42" s="369"/>
      <c r="H42" s="369"/>
      <c r="I42" s="369"/>
      <c r="J42" s="369"/>
      <c r="K42" s="369"/>
      <c r="L42" s="370"/>
    </row>
    <row r="43" spans="1:25" x14ac:dyDescent="0.2">
      <c r="A43" s="290">
        <f>+A42+1</f>
        <v>32</v>
      </c>
      <c r="B43" s="275" t="s">
        <v>139</v>
      </c>
      <c r="C43" s="352"/>
      <c r="D43" s="375"/>
      <c r="E43" s="353"/>
      <c r="F43" s="369"/>
      <c r="G43" s="369"/>
      <c r="H43" s="369"/>
      <c r="I43" s="369"/>
      <c r="J43" s="369"/>
      <c r="K43" s="369"/>
      <c r="L43" s="370"/>
    </row>
    <row r="44" spans="1:25" ht="12.75" thickBot="1" x14ac:dyDescent="0.25">
      <c r="A44" s="290">
        <f>+A43+1</f>
        <v>33</v>
      </c>
      <c r="B44" s="275" t="s">
        <v>122</v>
      </c>
      <c r="C44" s="354"/>
      <c r="D44" s="376"/>
      <c r="E44" s="355"/>
      <c r="F44" s="369"/>
      <c r="G44" s="369"/>
      <c r="H44" s="369"/>
      <c r="I44" s="369"/>
      <c r="J44" s="369"/>
      <c r="K44" s="369"/>
      <c r="L44" s="370"/>
    </row>
    <row r="45" spans="1:25" s="1" customFormat="1" ht="12.75" thickBot="1" x14ac:dyDescent="0.25">
      <c r="A45" s="291">
        <f>+A44+1</f>
        <v>34</v>
      </c>
      <c r="B45" s="289" t="s">
        <v>119</v>
      </c>
      <c r="C45" s="356"/>
      <c r="D45" s="377"/>
      <c r="E45" s="357"/>
      <c r="F45" s="371" t="s">
        <v>171</v>
      </c>
      <c r="G45" s="372"/>
      <c r="H45" s="372"/>
      <c r="I45" s="372"/>
      <c r="J45" s="372"/>
      <c r="K45" s="372"/>
      <c r="L45" s="373"/>
    </row>
    <row r="46" spans="1:25" ht="12.75" thickTop="1" x14ac:dyDescent="0.2"/>
  </sheetData>
  <mergeCells count="3">
    <mergeCell ref="A7:A8"/>
    <mergeCell ref="A6:L6"/>
    <mergeCell ref="A39:L39"/>
  </mergeCells>
  <phoneticPr fontId="0" type="noConversion"/>
  <printOptions horizontalCentered="1"/>
  <pageMargins left="0" right="0" top="0.5" bottom="0" header="0.5" footer="0.5"/>
  <pageSetup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C468C73586945BE870F425E218BBD" ma:contentTypeVersion="9" ma:contentTypeDescription="Create a new document." ma:contentTypeScope="" ma:versionID="2a0b252d5442183b7b16dcb49b4e0d8c">
  <xsd:schema xmlns:xsd="http://www.w3.org/2001/XMLSchema" xmlns:xs="http://www.w3.org/2001/XMLSchema" xmlns:p="http://schemas.microsoft.com/office/2006/metadata/properties" xmlns:ns2="0380f9c5-4581-48b4-8375-a1f5003d7e1b" xmlns:ns3="16e1d19b-36ad-48fa-9297-9f6ef34b97e0" targetNamespace="http://schemas.microsoft.com/office/2006/metadata/properties" ma:root="true" ma:fieldsID="ff85e0d3a72e4fbdee67b6fe5c794350" ns2:_="" ns3:_="">
    <xsd:import namespace="0380f9c5-4581-48b4-8375-a1f5003d7e1b"/>
    <xsd:import namespace="16e1d19b-36ad-48fa-9297-9f6ef34b97e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80f9c5-4581-48b4-8375-a1f5003d7e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e1d19b-36ad-48fa-9297-9f6ef34b97e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A29A3A-FCF5-4F56-9168-F066AE6D1407}"/>
</file>

<file path=customXml/itemProps2.xml><?xml version="1.0" encoding="utf-8"?>
<ds:datastoreItem xmlns:ds="http://schemas.openxmlformats.org/officeDocument/2006/customXml" ds:itemID="{672C2740-3959-40AA-96C7-C6834FFC5EB8}">
  <ds:schemaRefs>
    <ds:schemaRef ds:uri="http://schemas.microsoft.com/sharepoint/v3/contenttype/forms"/>
  </ds:schemaRefs>
</ds:datastoreItem>
</file>

<file path=customXml/itemProps3.xml><?xml version="1.0" encoding="utf-8"?>
<ds:datastoreItem xmlns:ds="http://schemas.openxmlformats.org/officeDocument/2006/customXml" ds:itemID="{E94828F4-898E-410A-8D57-1F9EE5E5379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Cover Sheet</vt:lpstr>
      <vt:lpstr>HR-1</vt:lpstr>
      <vt:lpstr>HR-1_Sch1</vt:lpstr>
      <vt:lpstr>HR-1_PG2</vt:lpstr>
      <vt:lpstr>HR-1_Sch2</vt:lpstr>
      <vt:lpstr>HR-1_Sch2b</vt:lpstr>
      <vt:lpstr>HR-1_TOT Sched3</vt:lpstr>
      <vt:lpstr>HR-1_OUT Sched 4</vt:lpstr>
      <vt:lpstr>HR-1_INV Sched 5</vt:lpstr>
      <vt:lpstr>'HR-1'!Print_Area</vt:lpstr>
      <vt:lpstr>'HR-1_Sch2'!Print_Area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Federal Milk Market Admin.</dc:creator>
  <cp:lastModifiedBy>Lori Espe</cp:lastModifiedBy>
  <cp:lastPrinted>2019-11-06T17:36:28Z</cp:lastPrinted>
  <dcterms:created xsi:type="dcterms:W3CDTF">1997-08-01T22:27:34Z</dcterms:created>
  <dcterms:modified xsi:type="dcterms:W3CDTF">2022-02-03T16:51:34Z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0x010100FF5C468C73586945BE870F425E218BBD</vt:lpwstr>
  </property>
</Properties>
</file>